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УПЦПиП\Сайт\2023\"/>
    </mc:Choice>
  </mc:AlternateContent>
  <xr:revisionPtr revIDLastSave="0" documentId="13_ncr:1_{A1C0D58E-9494-414C-A821-34FC6458EBF3}" xr6:coauthVersionLast="36" xr6:coauthVersionMax="36" xr10:uidLastSave="{00000000-0000-0000-0000-000000000000}"/>
  <bookViews>
    <workbookView xWindow="0" yWindow="0" windowWidth="32914" windowHeight="14554" firstSheet="4" activeTab="4" xr2:uid="{00000000-000D-0000-FFFF-FFFF00000000}"/>
  </bookViews>
  <sheets>
    <sheet name="Лист1" sheetId="1" state="hidden" r:id="rId1"/>
    <sheet name="ФОРМА" sheetId="3" state="hidden" r:id="rId2"/>
    <sheet name="Заказ" sheetId="2" state="hidden" r:id="rId3"/>
    <sheet name="ПТМ" sheetId="4" state="hidden" r:id="rId4"/>
    <sheet name="форма списка" sheetId="5" r:id="rId5"/>
    <sheet name="Списки для заполнения" sheetId="9" state="hidden" r:id="rId6"/>
    <sheet name="ОТУ" sheetId="6" state="hidden" r:id="rId7"/>
    <sheet name="план по людям" sheetId="7" state="hidden" r:id="rId8"/>
    <sheet name="разбивка" sheetId="8" state="hidden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2" hidden="1">Заказ!$A$2:$F$36</definedName>
    <definedName name="_xlnm._FilterDatabase" localSheetId="6" hidden="1">ОТУ!$A$4:$J$141</definedName>
    <definedName name="_xlnm._FilterDatabase" localSheetId="3" hidden="1">ПТМ!$A$3:$J$259</definedName>
    <definedName name="_xlnm._FilterDatabase" localSheetId="1" hidden="1">ФОРМА!$D$3:$D$66</definedName>
    <definedName name="_xlnm._FilterDatabase" localSheetId="4" hidden="1">'форма списка'!$A$9:$P$11</definedName>
    <definedName name="важно">[1]Лист4!$B$8:$B$70</definedName>
    <definedName name="Высшее_образование">'Списки для заполнения'!$F$2:$F$6</definedName>
    <definedName name="Гражданство" localSheetId="4">'Списки для заполнения'!$B$2:$B$252</definedName>
    <definedName name="месяц">[2]Лист4!$A$57:$A$68</definedName>
    <definedName name="НС">[3]Лист4!$D$29:$D$38</definedName>
    <definedName name="_xlnm.Print_Area" localSheetId="4">'форма списка'!$A$1:$CK$21</definedName>
    <definedName name="Образование" localSheetId="5">'Списки для заполнения'!$F$2:$F$6</definedName>
    <definedName name="пк_р_с">'[4]2015'!$D$8:$D$52</definedName>
    <definedName name="Пол" localSheetId="4">'Списки для заполнения'!$A$2:$A$3</definedName>
    <definedName name="рцс">[1]Лист4!$E$53:$E$61</definedName>
    <definedName name="спФормаОбучения">[5]Лист3!$Q$2:$Q$4</definedName>
    <definedName name="структура">[3]Лист4!$A$33:$A$50</definedName>
    <definedName name="Финансирование" localSheetId="4">'Списки для заполнения'!$D$2:$D$5</definedName>
    <definedName name="Форма_обучения" localSheetId="4">'Списки для заполнения'!$E$2:$E$4</definedName>
    <definedName name="Форма_получения" localSheetId="4">'Списки для заполнения'!$C$2:$C$3</definedName>
  </definedNames>
  <calcPr calcId="191029"/>
</workbook>
</file>

<file path=xl/calcChain.xml><?xml version="1.0" encoding="utf-8"?>
<calcChain xmlns="http://schemas.openxmlformats.org/spreadsheetml/2006/main">
  <c r="F64" i="8" l="1"/>
  <c r="D64" i="8"/>
  <c r="C64" i="8"/>
  <c r="B64" i="8"/>
  <c r="H64" i="8" s="1"/>
  <c r="D58" i="8"/>
  <c r="B58" i="8"/>
  <c r="F58" i="8"/>
  <c r="H58" i="8" s="1"/>
  <c r="F57" i="8"/>
  <c r="H57" i="8" s="1"/>
  <c r="F56" i="8"/>
  <c r="D56" i="8"/>
  <c r="E21" i="8"/>
  <c r="E56" i="8" s="1"/>
  <c r="B56" i="8"/>
  <c r="G54" i="8"/>
  <c r="E54" i="8"/>
  <c r="C54" i="8"/>
  <c r="I54" i="8" s="1"/>
  <c r="H54" i="8"/>
  <c r="F53" i="8"/>
  <c r="D53" i="8"/>
  <c r="B53" i="8"/>
  <c r="H52" i="8"/>
  <c r="H51" i="8"/>
  <c r="I50" i="8"/>
  <c r="I51" i="8"/>
  <c r="I52" i="8"/>
  <c r="I55" i="8"/>
  <c r="I59" i="8"/>
  <c r="I60" i="8"/>
  <c r="I62" i="8"/>
  <c r="H50" i="8"/>
  <c r="H55" i="8"/>
  <c r="H56" i="8"/>
  <c r="H59" i="8"/>
  <c r="H60" i="8"/>
  <c r="H61" i="8"/>
  <c r="H62" i="8"/>
  <c r="H63" i="8"/>
  <c r="F49" i="8"/>
  <c r="B49" i="8"/>
  <c r="I8" i="8"/>
  <c r="I9" i="8"/>
  <c r="H6" i="8"/>
  <c r="H7" i="8"/>
  <c r="H8" i="8"/>
  <c r="H9" i="8"/>
  <c r="H10" i="8"/>
  <c r="H5" i="8"/>
  <c r="I16" i="8"/>
  <c r="I17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15" i="8"/>
  <c r="I38" i="8"/>
  <c r="I40" i="8"/>
  <c r="H40" i="8"/>
  <c r="H41" i="8"/>
  <c r="H42" i="8"/>
  <c r="H43" i="8"/>
  <c r="H44" i="8"/>
  <c r="H39" i="8"/>
  <c r="H37" i="8"/>
  <c r="C35" i="8"/>
  <c r="G43" i="8"/>
  <c r="I43" i="8" s="1"/>
  <c r="G44" i="8"/>
  <c r="I44" i="8" s="1"/>
  <c r="G37" i="8"/>
  <c r="C37" i="8"/>
  <c r="I37" i="8" s="1"/>
  <c r="G41" i="8"/>
  <c r="I41" i="8" s="1"/>
  <c r="G42" i="8"/>
  <c r="I42" i="8" s="1"/>
  <c r="E39" i="8"/>
  <c r="I39" i="8" s="1"/>
  <c r="F30" i="8"/>
  <c r="D30" i="8"/>
  <c r="B30" i="8"/>
  <c r="G18" i="8"/>
  <c r="E18" i="8"/>
  <c r="C18" i="8"/>
  <c r="I18" i="8" s="1"/>
  <c r="G28" i="8"/>
  <c r="E28" i="8"/>
  <c r="E63" i="8" s="1"/>
  <c r="C28" i="8"/>
  <c r="G24" i="8"/>
  <c r="E24" i="8"/>
  <c r="G29" i="8"/>
  <c r="E29" i="8"/>
  <c r="I29" i="8" s="1"/>
  <c r="G21" i="8"/>
  <c r="C21" i="8"/>
  <c r="I21" i="8" s="1"/>
  <c r="G22" i="8"/>
  <c r="E22" i="8"/>
  <c r="G19" i="8"/>
  <c r="E19" i="8"/>
  <c r="C19" i="8"/>
  <c r="G15" i="8"/>
  <c r="G25" i="8"/>
  <c r="E25" i="8"/>
  <c r="C25" i="8"/>
  <c r="C26" i="8"/>
  <c r="I26" i="8" s="1"/>
  <c r="E27" i="8"/>
  <c r="I27" i="8" s="1"/>
  <c r="G23" i="8"/>
  <c r="G58" i="8" s="1"/>
  <c r="E23" i="8"/>
  <c r="E58" i="8" s="1"/>
  <c r="C23" i="8"/>
  <c r="C58" i="8" s="1"/>
  <c r="C20" i="8"/>
  <c r="I20" i="8" s="1"/>
  <c r="F11" i="8"/>
  <c r="D11" i="8"/>
  <c r="B11" i="8"/>
  <c r="G10" i="8"/>
  <c r="G6" i="8"/>
  <c r="G53" i="8" s="1"/>
  <c r="C6" i="8"/>
  <c r="C11" i="8" s="1"/>
  <c r="E6" i="8"/>
  <c r="E11" i="8" s="1"/>
  <c r="G7" i="8"/>
  <c r="G57" i="8" s="1"/>
  <c r="I57" i="8" s="1"/>
  <c r="G5" i="8"/>
  <c r="I5" i="8" s="1"/>
  <c r="G25" i="2"/>
  <c r="E37" i="2"/>
  <c r="G9" i="2"/>
  <c r="H49" i="8" l="1"/>
  <c r="G56" i="8"/>
  <c r="C56" i="8"/>
  <c r="I56" i="8" s="1"/>
  <c r="I58" i="8"/>
  <c r="G49" i="8"/>
  <c r="I49" i="8" s="1"/>
  <c r="G64" i="8"/>
  <c r="I64" i="8" s="1"/>
  <c r="I24" i="8"/>
  <c r="I25" i="8"/>
  <c r="I19" i="8"/>
  <c r="I22" i="8"/>
  <c r="I15" i="8"/>
  <c r="H53" i="8"/>
  <c r="I28" i="8"/>
  <c r="I10" i="8"/>
  <c r="I6" i="8"/>
  <c r="G61" i="8"/>
  <c r="I61" i="8" s="1"/>
  <c r="G63" i="8"/>
  <c r="I63" i="8" s="1"/>
  <c r="I23" i="8"/>
  <c r="I7" i="8"/>
  <c r="C53" i="8"/>
  <c r="E53" i="8"/>
  <c r="G30" i="8"/>
  <c r="E30" i="8"/>
  <c r="C30" i="8"/>
  <c r="G11" i="8"/>
  <c r="I53" i="8" l="1"/>
</calcChain>
</file>

<file path=xl/sharedStrings.xml><?xml version="1.0" encoding="utf-8"?>
<sst xmlns="http://schemas.openxmlformats.org/spreadsheetml/2006/main" count="3764" uniqueCount="1534">
  <si>
    <t>РГУПС, ИЦНПС</t>
  </si>
  <si>
    <t xml:space="preserve">02.06—13.06 (дист.) </t>
  </si>
  <si>
    <t xml:space="preserve">09.06—20.06 (дист.) </t>
  </si>
  <si>
    <t xml:space="preserve">16.06—27.06 (дист.) </t>
  </si>
  <si>
    <t xml:space="preserve">15.09—26.09 (дист.) </t>
  </si>
  <si>
    <t xml:space="preserve">22.09—03.10 (дист.) </t>
  </si>
  <si>
    <t xml:space="preserve">29.09—10.10 (дист.) </t>
  </si>
  <si>
    <t xml:space="preserve">13.10—24.10 (дист.) </t>
  </si>
  <si>
    <t xml:space="preserve">20.10—31.10 (дист.) </t>
  </si>
  <si>
    <t xml:space="preserve">03.11—14.11 (дист.) </t>
  </si>
  <si>
    <t xml:space="preserve">17.11—28.11 (дист.) </t>
  </si>
  <si>
    <t xml:space="preserve">26.11—05.12 (дист.) </t>
  </si>
  <si>
    <t xml:space="preserve">01.12—12.12 (дист.) </t>
  </si>
  <si>
    <t>Пожарная безопасность (в объеме пожарно-технического минимума</t>
  </si>
  <si>
    <t>(всего утверждено: 287 чел.)</t>
  </si>
  <si>
    <t>#41443</t>
  </si>
  <si>
    <t>2 500,00 руб.</t>
  </si>
  <si>
    <t>2 нед. (28 ч. дистанционное обуч.)</t>
  </si>
  <si>
    <t>Все дирекции ЦСС</t>
  </si>
  <si>
    <t>Руководители и специалисты</t>
  </si>
  <si>
    <t>Изучение минимума пожарно-технических знаний</t>
  </si>
  <si>
    <t>Утв.</t>
  </si>
  <si>
    <t>Заказчик</t>
  </si>
  <si>
    <t>Чел.</t>
  </si>
  <si>
    <t>Сумма, руб.</t>
  </si>
  <si>
    <t>НС СВЕРД</t>
  </si>
  <si>
    <t>НС КРАС</t>
  </si>
  <si>
    <t>НС ОКТ</t>
  </si>
  <si>
    <t>НС КБШ</t>
  </si>
  <si>
    <t>НС ДВОСТ</t>
  </si>
  <si>
    <t>Мой заказ</t>
  </si>
  <si>
    <t>НС ЗАБ</t>
  </si>
  <si>
    <t>НС СЕВ</t>
  </si>
  <si>
    <r>
      <t>Σ</t>
    </r>
    <r>
      <rPr>
        <sz val="8.25"/>
        <color theme="1"/>
        <rFont val="Arial"/>
        <family val="2"/>
        <charset val="204"/>
      </rPr>
      <t>утв.</t>
    </r>
  </si>
  <si>
    <t xml:space="preserve">10.03—28.03 (дист.) </t>
  </si>
  <si>
    <t xml:space="preserve">24.03—11.04 (дист.) </t>
  </si>
  <si>
    <t xml:space="preserve">01.04—18.04 (дист.) </t>
  </si>
  <si>
    <t xml:space="preserve">07.04—25.04 (дист.) </t>
  </si>
  <si>
    <t xml:space="preserve">12.05—30.05 (дист.) </t>
  </si>
  <si>
    <t xml:space="preserve">19.05—06.06 (дист.) </t>
  </si>
  <si>
    <t xml:space="preserve">26.05—13.06 (дист.) </t>
  </si>
  <si>
    <t xml:space="preserve">02.06—20.06 (дист.) </t>
  </si>
  <si>
    <t xml:space="preserve">09.06—27.06 (дист.) </t>
  </si>
  <si>
    <t xml:space="preserve">16.06—04.07 (дист.) </t>
  </si>
  <si>
    <t xml:space="preserve">23.06—11.07 (дист.) </t>
  </si>
  <si>
    <t xml:space="preserve">30.06—18.07 (дист.) </t>
  </si>
  <si>
    <t xml:space="preserve">07.07—25.07 (дист.) </t>
  </si>
  <si>
    <t xml:space="preserve">14.07—01.08 (дист.) </t>
  </si>
  <si>
    <t xml:space="preserve">01.09—19.09 (дист.) </t>
  </si>
  <si>
    <t xml:space="preserve">08.09—26.09 (дист.) </t>
  </si>
  <si>
    <t xml:space="preserve">15.09—03.10 (дист.) </t>
  </si>
  <si>
    <t xml:space="preserve">22.09—10.10 (дист.) </t>
  </si>
  <si>
    <t xml:space="preserve">29.09—17.10 (дист.) </t>
  </si>
  <si>
    <t xml:space="preserve">06.10—24.10 (дист.) </t>
  </si>
  <si>
    <t xml:space="preserve">13.10—31.10 (дист.) </t>
  </si>
  <si>
    <t xml:space="preserve">20.10—07.11 (дист.) </t>
  </si>
  <si>
    <t xml:space="preserve">27.10—14.11 (дист.) </t>
  </si>
  <si>
    <t xml:space="preserve">03.11—21.11 (дист.) </t>
  </si>
  <si>
    <t xml:space="preserve">10.11—28.11 (дист.) </t>
  </si>
  <si>
    <t xml:space="preserve">17.11—05.12 (дист.) </t>
  </si>
  <si>
    <t xml:space="preserve">24.11—12.12 (дист.) </t>
  </si>
  <si>
    <t xml:space="preserve">01.12—19.12 (дист.) </t>
  </si>
  <si>
    <t>Обучение охране труда руководителей и специалистов Центральной станции связи – филиала ОАО «РЖД»</t>
  </si>
  <si>
    <t>(всего утверждено: 859 чел.)</t>
  </si>
  <si>
    <t>#41441</t>
  </si>
  <si>
    <t>2 800,00 руб.</t>
  </si>
  <si>
    <t>3 нед. (40 ч. дистанционное обуч.)</t>
  </si>
  <si>
    <t>Основные положения законодательства о труде в РФ. Законодательство и нормативно-правовые акты по охране труда. Государственное управление охраной труд. Государственный контроль и надзор соблюдения законодательства об охране труда. Ответственность за нарушение законодательства о труде и законодательства об охране труда. Социальная защита пострадавших на производстве, возмещение ущерба. Организация управления охраной труда в структурных подразделения ОАО «РЖД». Производственный и общественный контроль охраны труда. Обучение и инструктирования работников по охране труда, пропаганда охраны труда. Производственный травматизм и профессиональные заболевания, мероприятия по их профилактике</t>
  </si>
  <si>
    <t>НС Ю-ВОСТ</t>
  </si>
  <si>
    <t>НС В-СИБ</t>
  </si>
  <si>
    <t>НС КЛНГ</t>
  </si>
  <si>
    <t>НС ГОРЬК</t>
  </si>
  <si>
    <t>НС З-СИБ</t>
  </si>
  <si>
    <t>НС С-КАВ</t>
  </si>
  <si>
    <t>НС ПРИВ</t>
  </si>
  <si>
    <t>НС Ю-УР</t>
  </si>
  <si>
    <t xml:space="preserve">17.03—04.04 (дист.) </t>
  </si>
  <si>
    <t xml:space="preserve">25.08—12.09 (дист.) </t>
  </si>
  <si>
    <t>Обучение охране труда уполномоченных (доверенных) лиц профсоюзных органов Центральной станции связи – филиала ОАО «РЖД»</t>
  </si>
  <si>
    <t>(всего утверждено: 129 чел.)</t>
  </si>
  <si>
    <t>#41442</t>
  </si>
  <si>
    <t>Уполномоченные (доверенные) лица по охране труда профсоюзных органов структурных подразделений ОАО «РЖД»</t>
  </si>
  <si>
    <t>№ п/п</t>
  </si>
  <si>
    <t>Тема обучения</t>
  </si>
  <si>
    <t>Дирекции</t>
  </si>
  <si>
    <t>Период обучения</t>
  </si>
  <si>
    <t>Кол-во чел.</t>
  </si>
  <si>
    <t>Пожарная безопасность ( в объеме пожарно-технического минимума)</t>
  </si>
  <si>
    <t>Екатеринбургская НС</t>
  </si>
  <si>
    <t>Красноярская НС</t>
  </si>
  <si>
    <t>Октябрьская НС</t>
  </si>
  <si>
    <t>Самарская НС</t>
  </si>
  <si>
    <t>Хабаровская НС</t>
  </si>
  <si>
    <t>Читинская НС</t>
  </si>
  <si>
    <t xml:space="preserve">Ярославская НС </t>
  </si>
  <si>
    <t>Аппарат управления</t>
  </si>
  <si>
    <t>02.06-13.06; 09.06-20.06; 16.06-27.06; 15.09-26.09; 22.09-03.10; 29.09-10.10; 13.10-24.10; 20.10-31.10; 03.11-14.11; 17.11-28.11; 26.11-05.12; 01.12-12.12.</t>
  </si>
  <si>
    <t>Обучение охране труда руководителей  и специалистов ЦСС</t>
  </si>
  <si>
    <t>Воронежская НС</t>
  </si>
  <si>
    <t>Новосибирская НС</t>
  </si>
  <si>
    <t>Калининградская НС</t>
  </si>
  <si>
    <t>Нижегородская НС</t>
  </si>
  <si>
    <t>Иркутская НС</t>
  </si>
  <si>
    <t>Ростовская НС</t>
  </si>
  <si>
    <t>Саратовская НС</t>
  </si>
  <si>
    <t>Челябинская НС</t>
  </si>
  <si>
    <t>10.03-28.03; 24.03-11.04; 01.04-18.04; 07.04-25.04; 12.05-30.05; 19.05-06.06; 26.05-13.06; 02.06-20.06; 09.06-27.06; 16.06-04.07; 23.06-11.07; 30.06-18.07; 07.07-25.07; 14.07-01.08; 01.09-19.09; 08.09-26.09; 15.09-03.10; 22.09-10.10; 29.09-17.10; 06.10-24.10; 13.10-31.10; 20.10-07.11; 27.10-14.11; 03.11-21.11; 10.11-28.11; 17.11-05.12; 24.11-12.12</t>
  </si>
  <si>
    <t xml:space="preserve">Обучение охране труда уполномоченных (доверенных лиц) </t>
  </si>
  <si>
    <t>17.03-04.04;  02.06-20.06; 25.08-12.09; 15.09-03.10; 29.09-17.10; 03.11-21.11</t>
  </si>
  <si>
    <t>Фамилия Имя Отчество</t>
  </si>
  <si>
    <t>Дирекция</t>
  </si>
  <si>
    <t>РЦС</t>
  </si>
  <si>
    <t>Должность</t>
  </si>
  <si>
    <t>Дата рождения</t>
  </si>
  <si>
    <t>Доступ в интЕрнет (да/нет)</t>
  </si>
  <si>
    <t>E-mail</t>
  </si>
  <si>
    <r>
      <t xml:space="preserve">Рабочий номер телефона с </t>
    </r>
    <r>
      <rPr>
        <b/>
        <u/>
        <sz val="12"/>
        <color theme="1"/>
        <rFont val="Times New Roman"/>
        <family val="1"/>
        <charset val="204"/>
      </rPr>
      <t>кодом города</t>
    </r>
  </si>
  <si>
    <t xml:space="preserve">Дворянкин Роман Михайлович </t>
  </si>
  <si>
    <t xml:space="preserve">Исаев Александр Викторович </t>
  </si>
  <si>
    <t>Чернов Михаил Анатольевич</t>
  </si>
  <si>
    <t>Колесников Владимир Сергеевич</t>
  </si>
  <si>
    <t>Фахрединов Валерий Геннадьевич</t>
  </si>
  <si>
    <t>Лосев Владимир Владимирович</t>
  </si>
  <si>
    <t xml:space="preserve">Большаков Сергей Аркадьевич </t>
  </si>
  <si>
    <t xml:space="preserve">Здобнов Борис Владимирович </t>
  </si>
  <si>
    <t xml:space="preserve">Ваничкин Евгений Николаевич </t>
  </si>
  <si>
    <t xml:space="preserve">Диденко Александр Дмитриевич </t>
  </si>
  <si>
    <t xml:space="preserve">Баженова  Ирина Федоровна  </t>
  </si>
  <si>
    <t xml:space="preserve">Досужев Александр Вячеславович </t>
  </si>
  <si>
    <t xml:space="preserve">Киреев Владимир 
Александрович
</t>
  </si>
  <si>
    <t>Потеряхин Александр Иванович</t>
  </si>
  <si>
    <t>Денисенко Оксана Николаевна</t>
  </si>
  <si>
    <t>Малышев Антон Евгеньевич</t>
  </si>
  <si>
    <t>Горяинова Мария Ивановна</t>
  </si>
  <si>
    <t>Татаринцева Инна Геннадьевна</t>
  </si>
  <si>
    <t>Шарандин Александр Николаевич</t>
  </si>
  <si>
    <t>Поваляев Алексей Геннадьевич</t>
  </si>
  <si>
    <t>Хлопов Дмитрий Владимирович</t>
  </si>
  <si>
    <t>Давыдов Алесандр Николаевич</t>
  </si>
  <si>
    <t>Бирчиков Евгений Иванович</t>
  </si>
  <si>
    <t>Репринцев Андрей Юрьевич</t>
  </si>
  <si>
    <t>Долматов Виктор Николаевич</t>
  </si>
  <si>
    <t>Малярова Ольга Владиленовна</t>
  </si>
  <si>
    <t>Графов Александр Васильевич</t>
  </si>
  <si>
    <t>Ершова Оксана Петровна</t>
  </si>
  <si>
    <t>Якунин Андрей Александрович</t>
  </si>
  <si>
    <t>Чевтаева Надежда Васильевна</t>
  </si>
  <si>
    <t>Авдеев Сергей Алексеевич</t>
  </si>
  <si>
    <t>Кузнецов Сергей Александрович</t>
  </si>
  <si>
    <t>Воронежская</t>
  </si>
  <si>
    <t>Ртищевский РЦС</t>
  </si>
  <si>
    <t>Начальник участка</t>
  </si>
  <si>
    <t>Ст.электромеханик</t>
  </si>
  <si>
    <t>начальник участка</t>
  </si>
  <si>
    <t>Телеграфист</t>
  </si>
  <si>
    <t>Инженер</t>
  </si>
  <si>
    <t>Начальник РЦС</t>
  </si>
  <si>
    <t>1-й зам.РЦС</t>
  </si>
  <si>
    <t>Главный инженер РЦС</t>
  </si>
  <si>
    <t>Начальник отдела</t>
  </si>
  <si>
    <t>нет</t>
  </si>
  <si>
    <t>Подчасов Виктор Валентинович</t>
  </si>
  <si>
    <t>Долобан Юрий Васильевич</t>
  </si>
  <si>
    <t>Парусов Валентин Александрович</t>
  </si>
  <si>
    <t>Воробьева Галина Анатольевна</t>
  </si>
  <si>
    <t>Стоянова Елена Вадимовна</t>
  </si>
  <si>
    <t>Елецкий РЦС</t>
  </si>
  <si>
    <t>Мичуринский РЦС</t>
  </si>
  <si>
    <t>Электромеханик</t>
  </si>
  <si>
    <t>Водитель</t>
  </si>
  <si>
    <t>Ведущий инженер</t>
  </si>
  <si>
    <t>Белгородский РЦС</t>
  </si>
  <si>
    <t>Воронежский РЦС</t>
  </si>
  <si>
    <t>07.04.2014 - 25.04.2014</t>
  </si>
  <si>
    <t>06.10.2014 - 24.10.2014</t>
  </si>
  <si>
    <t>15.09.2014 - 03.10.2014</t>
  </si>
  <si>
    <t>SAvdeev@serw.rzd</t>
  </si>
  <si>
    <t>8(473)265-62-90</t>
  </si>
  <si>
    <t>8(473)265-42-05</t>
  </si>
  <si>
    <t>8(473)265-42-04</t>
  </si>
  <si>
    <t>NChevtaeva@serw.rzd</t>
  </si>
  <si>
    <t>EStoyanova@serw.rzd</t>
  </si>
  <si>
    <t>ASharandin@serw.rzd</t>
  </si>
  <si>
    <t>APovalyaev@serw.rzd</t>
  </si>
  <si>
    <t>rcsd-4@serw.rzd</t>
  </si>
  <si>
    <t>ADavidov@serw.rzd</t>
  </si>
  <si>
    <t>BirchikovEI@serw.rzd</t>
  </si>
  <si>
    <t>AAMuravev@serw.rzd</t>
  </si>
  <si>
    <t>DedovSV@serw.rzd</t>
  </si>
  <si>
    <t>8(47467) 7-91-63</t>
  </si>
  <si>
    <t>8(47467) 7-20-24</t>
  </si>
  <si>
    <t>8(47467)4-86-35</t>
  </si>
  <si>
    <t>8(47157) 4-89-03</t>
  </si>
  <si>
    <t>8(47467) 7-91-11</t>
  </si>
  <si>
    <t>8(47467) 7-21-40</t>
  </si>
  <si>
    <t>8(47467) 7-21-41</t>
  </si>
  <si>
    <t>ayureprincev@serw.rzd</t>
  </si>
  <si>
    <t>vndolmatov@serw.rzd</t>
  </si>
  <si>
    <t>ovmalyarova@serw.rzd</t>
  </si>
  <si>
    <t>8(47545)-3-41-20</t>
  </si>
  <si>
    <t>8(74461)-4-56-55</t>
  </si>
  <si>
    <t>8(47545)-3-21-30</t>
  </si>
  <si>
    <t>sakuznetsov@serw.rzd</t>
  </si>
  <si>
    <t>8(47545)-3-21-40</t>
  </si>
  <si>
    <t>amgavrilov@serw.rzd</t>
  </si>
  <si>
    <t>dispetcherRCS_Mich@serw.rzd</t>
  </si>
  <si>
    <t>8(47545)-3-24-32</t>
  </si>
  <si>
    <t>8(47545)-3-21-43</t>
  </si>
  <si>
    <t>RDvoryankin@serw.rzd</t>
  </si>
  <si>
    <t>AIsaev@serw.rzd</t>
  </si>
  <si>
    <t>MChernov@serw.rzd</t>
  </si>
  <si>
    <t>VKolesnikov@serw.rzd</t>
  </si>
  <si>
    <t>MZdobnova@serw.rzd</t>
  </si>
  <si>
    <t>VLosev@serw.rzd</t>
  </si>
  <si>
    <t>SBolshakov@serw.rzd</t>
  </si>
  <si>
    <t>BZdobnov@serw.rzd</t>
  </si>
  <si>
    <t>8(84540)-9-15-47</t>
  </si>
  <si>
    <t>8(84540)-9-21-30</t>
  </si>
  <si>
    <t>8(84540)-9-15-06</t>
  </si>
  <si>
    <t>8(84540)-9-29-97</t>
  </si>
  <si>
    <t>8(84540)-9-03-54</t>
  </si>
  <si>
    <t>8(84540)-9-02-40</t>
  </si>
  <si>
    <t>8(84540)-9-15-10</t>
  </si>
  <si>
    <t>AGrafov@serw.rzd</t>
  </si>
  <si>
    <t>OErshova@serw.rzd</t>
  </si>
  <si>
    <t>AYkunin@serw.rzd</t>
  </si>
  <si>
    <t>8(84540)-9-11-42</t>
  </si>
  <si>
    <t>8(84540)-9-14-00</t>
  </si>
  <si>
    <t>8(84540)-9-11-41</t>
  </si>
  <si>
    <t>ENVanichkin@serw.rzd</t>
  </si>
  <si>
    <t>ADDidenko@serw.rzd</t>
  </si>
  <si>
    <t>IBazhenova@serw.rzd</t>
  </si>
  <si>
    <t>AVDosuzhev@serw.rzd</t>
  </si>
  <si>
    <t>VAKireev@serw.rzd</t>
  </si>
  <si>
    <t>AIPoteryahin@serw.rzd</t>
  </si>
  <si>
    <t>ONDenisenko@serw.rzd</t>
  </si>
  <si>
    <t>AEMalushev@serw.rzd</t>
  </si>
  <si>
    <t>MGoryainova@serw.rzd</t>
  </si>
  <si>
    <t>IGTatarinceva@serw.rzd</t>
  </si>
  <si>
    <t>8(4725)41-22-37</t>
  </si>
  <si>
    <t>8(47134)37-4-77</t>
  </si>
  <si>
    <t xml:space="preserve">8(4725)41-20-39,      </t>
  </si>
  <si>
    <t>8(4725) 41-37-65</t>
  </si>
  <si>
    <t>8(4725)41-20-43</t>
  </si>
  <si>
    <t>8(47236)6-22-46</t>
  </si>
  <si>
    <t>8(47236)6-27-34</t>
  </si>
  <si>
    <t>8(4725)41-24-55</t>
  </si>
  <si>
    <t>8(47134)37-2-45</t>
  </si>
  <si>
    <t>8(47236)6-23-81</t>
  </si>
  <si>
    <t>Линевич Александр Владимирович</t>
  </si>
  <si>
    <t>Екатеринбургская</t>
  </si>
  <si>
    <t>РЦС-1</t>
  </si>
  <si>
    <t xml:space="preserve">Зам.РЦС </t>
  </si>
  <si>
    <t>07.04-25.04</t>
  </si>
  <si>
    <t xml:space="preserve">нет </t>
  </si>
  <si>
    <t>ALinevich@svrw.rzd</t>
  </si>
  <si>
    <t>(021) 3-22-41</t>
  </si>
  <si>
    <t>Журавлев Константин Викторович</t>
  </si>
  <si>
    <t>20.10-07.11</t>
  </si>
  <si>
    <t>KVJuravlev@svrw.rzd</t>
  </si>
  <si>
    <t>(021) 3-23-42</t>
  </si>
  <si>
    <t>Артемчик Артем Дмитриевич</t>
  </si>
  <si>
    <t>РЦС-3</t>
  </si>
  <si>
    <t>20.10-24.10</t>
  </si>
  <si>
    <t>ADArtemchik@svrw.rzd</t>
  </si>
  <si>
    <t>(023) 2-42-42</t>
  </si>
  <si>
    <t>Порин Олег Викторович</t>
  </si>
  <si>
    <t>РЦС-5</t>
  </si>
  <si>
    <t>12.05-30.05</t>
  </si>
  <si>
    <t>OPorin@svrw.rzd</t>
  </si>
  <si>
    <t>(024) 6-20-20</t>
  </si>
  <si>
    <t>Гашков Николай Николаевич</t>
  </si>
  <si>
    <t>NGashkov@svrw.rzd</t>
  </si>
  <si>
    <t>(024) 6-21-24</t>
  </si>
  <si>
    <t>Ширкунова Лолита Владимировна</t>
  </si>
  <si>
    <t>19.05-06.06</t>
  </si>
  <si>
    <t>LShirkunova@svrw.rzd</t>
  </si>
  <si>
    <t>(024) 2-49-51</t>
  </si>
  <si>
    <t>Прожерина Юлия Михайловна</t>
  </si>
  <si>
    <t>РЦС-8</t>
  </si>
  <si>
    <t>02.06-20.06</t>
  </si>
  <si>
    <t>YProzherina@svrw.rzd</t>
  </si>
  <si>
    <t>(023) 3-45-39</t>
  </si>
  <si>
    <t>Гультяев Сергей Юрьевич</t>
  </si>
  <si>
    <t>24.03-11.04</t>
  </si>
  <si>
    <t>SYuGultyaev@svrw.rzd</t>
  </si>
  <si>
    <t>(023) 3-21-42</t>
  </si>
  <si>
    <t>РЦС-4</t>
  </si>
  <si>
    <t>Артемчик Дмитрий Михайлович</t>
  </si>
  <si>
    <t>Пермский региональный центр связи</t>
  </si>
  <si>
    <t>17.11-28.11</t>
  </si>
  <si>
    <t>DMArtemchik@svrw.rzd</t>
  </si>
  <si>
    <t>(023) 2-31-40</t>
  </si>
  <si>
    <t>Майоров Юрий Геннадьевич</t>
  </si>
  <si>
    <t>Тюменский региональный центр связи</t>
  </si>
  <si>
    <t>Главный инженер</t>
  </si>
  <si>
    <t>02.06-13.06</t>
  </si>
  <si>
    <t>YGMajorov@svrw.rzd</t>
  </si>
  <si>
    <t>(023) 2-31-42</t>
  </si>
  <si>
    <t>Хомицкий Сергей Анатольевич</t>
  </si>
  <si>
    <t>Нижнетагильский региональный центр связи</t>
  </si>
  <si>
    <t>SHomitsky@svrw.rzd</t>
  </si>
  <si>
    <t>(024) 2-42-42</t>
  </si>
  <si>
    <t>Иркутская дирекция связи</t>
  </si>
  <si>
    <t>да</t>
  </si>
  <si>
    <t>начальник отдела</t>
  </si>
  <si>
    <t>главный инженер</t>
  </si>
  <si>
    <t>Начальник сектора</t>
  </si>
  <si>
    <t>Тайшетский региональный центр связи</t>
  </si>
  <si>
    <t>Иркутский региональный центр связи</t>
  </si>
  <si>
    <t>rcs2_ShelepovIP@esrr.rzd</t>
  </si>
  <si>
    <t>8(3952)64-33-99</t>
  </si>
  <si>
    <t>rcs2_MatygulinTR@esrr.rzd</t>
  </si>
  <si>
    <t>ведущий специалист по охране труда</t>
  </si>
  <si>
    <t>Улан-Удэнский региональный центр связи</t>
  </si>
  <si>
    <t>Северобайкальский региональный центр связи</t>
  </si>
  <si>
    <t>rcs4_kazancevana@esrr.rzd</t>
  </si>
  <si>
    <t>8-301-30-3-25-46</t>
  </si>
  <si>
    <t>rcs4_lashmanovyul@esrr.rzd</t>
  </si>
  <si>
    <t>8-301-32-4-23-78</t>
  </si>
  <si>
    <t>rcs4_KirgizovaMN@esrr.rzd</t>
  </si>
  <si>
    <t>8-301-32-4-22-58</t>
  </si>
  <si>
    <t>Миронов Олег Александрович</t>
  </si>
  <si>
    <t>29.09.2014-17.10.2014</t>
  </si>
  <si>
    <t>rcs1_mironovoa@esrr.rzd</t>
  </si>
  <si>
    <t>8395-63-13-10</t>
  </si>
  <si>
    <t>Гусаков Евгиний Викторович</t>
  </si>
  <si>
    <t>rcs1_gusakovev@esrr.rzd</t>
  </si>
  <si>
    <t>8395-49-40-70</t>
  </si>
  <si>
    <t>Стряпчев Владимир Михайлович</t>
  </si>
  <si>
    <t>17.03.2014-04.04.2014</t>
  </si>
  <si>
    <t>rcs1_stryapchevvm@esrr.rzd</t>
  </si>
  <si>
    <t>8395-66-23-37</t>
  </si>
  <si>
    <t>Гомзякова Оксана Владимировна</t>
  </si>
  <si>
    <t>02.06.2014-20.06.2014</t>
  </si>
  <si>
    <t>rcs1_dyatlovds@esrr.rzd</t>
  </si>
  <si>
    <t>8395-57-81-79</t>
  </si>
  <si>
    <t>Дюжев Анатолий Николаевич</t>
  </si>
  <si>
    <t>rcs1_voroninea@esrr.rzd</t>
  </si>
  <si>
    <t>8395-66-21-07</t>
  </si>
  <si>
    <t>Багаева Наталья Владимировна</t>
  </si>
  <si>
    <t>rcs1_bagaevanv@esrr.rzd</t>
  </si>
  <si>
    <t>8395-66-21-08</t>
  </si>
  <si>
    <t>Болотов Александр Юрьевич</t>
  </si>
  <si>
    <t>rcs1_kopylovag@esrr.rzd</t>
  </si>
  <si>
    <t>8395-49-43-11</t>
  </si>
  <si>
    <t>Баженов Александр Митрофанович</t>
  </si>
  <si>
    <t>rcs1_cygankovaav@esrr.rzd</t>
  </si>
  <si>
    <t>8395-63-29-32</t>
  </si>
  <si>
    <t>Карасева Галина Александровна</t>
  </si>
  <si>
    <t>rcs2_RadzilovskijVM@esrr.rzd</t>
  </si>
  <si>
    <t>Мамонов Александр Викторович</t>
  </si>
  <si>
    <t>rcs2_PovarihinKV@esrr.rzd</t>
  </si>
  <si>
    <t>04653093</t>
  </si>
  <si>
    <t>Ромыш Марина Николаевна</t>
  </si>
  <si>
    <t>Михеев Владимир Федорович</t>
  </si>
  <si>
    <t>rcs2_InozemcevaLV@esrr.rzd</t>
  </si>
  <si>
    <t>04653104</t>
  </si>
  <si>
    <t>Худяков Денис Владимирович</t>
  </si>
  <si>
    <t>rcs2_SidoryukAV@esrr.rzd</t>
  </si>
  <si>
    <t>04653143</t>
  </si>
  <si>
    <t>Краморенко Татьяна Сархановна</t>
  </si>
  <si>
    <t>rcs2_AnisimovaIV@esrr.rzd</t>
  </si>
  <si>
    <t>Ирадюк Мария Владимировна</t>
  </si>
  <si>
    <t>rcs2_IradyukMV@esrr.rzd</t>
  </si>
  <si>
    <t>04653033</t>
  </si>
  <si>
    <t>Марченко Михаил Робертович</t>
  </si>
  <si>
    <t>rcs2_TelezhkinLL@esrr.rzd</t>
  </si>
  <si>
    <t>04653048</t>
  </si>
  <si>
    <t>Шевченко Ольга Геннадьевна</t>
  </si>
  <si>
    <t>rcs2_KuharenkoAD@esrr.rzd</t>
  </si>
  <si>
    <t>04653044</t>
  </si>
  <si>
    <t>Суслова Татьяна Витальевна</t>
  </si>
  <si>
    <t xml:space="preserve">Орлов Максим Алексеевич </t>
  </si>
  <si>
    <t>электромеханик</t>
  </si>
  <si>
    <t>rcs3_ProkopecEA@esrr.rzd</t>
  </si>
  <si>
    <t>8(3012)28-20-06</t>
  </si>
  <si>
    <t xml:space="preserve">Загузин Андрей Васильевич </t>
  </si>
  <si>
    <t>старший электромеханик</t>
  </si>
  <si>
    <t>rcs3_ZaguzinAV@esrr.rzd</t>
  </si>
  <si>
    <t>8(3012)28-22-90</t>
  </si>
  <si>
    <t xml:space="preserve">Кацуба Алексндр Васильевич </t>
  </si>
  <si>
    <t>rcs3_MitronkinAL@esrr.rzd</t>
  </si>
  <si>
    <t>8(3012)28-22-95</t>
  </si>
  <si>
    <t>Насникова Марина Николаевна</t>
  </si>
  <si>
    <t>rcs3_RazgildeevvVA@esrr.rzd</t>
  </si>
  <si>
    <t>8(3012)69-6-04</t>
  </si>
  <si>
    <t>Неудачин Сергей Николаевич</t>
  </si>
  <si>
    <t>Володъко Татьяна Владимировна</t>
  </si>
  <si>
    <t>rcs3_sobolevpa@esrr.rzd</t>
  </si>
  <si>
    <t>Афанасьев Аркадий Александрович</t>
  </si>
  <si>
    <t>rcs4_MorozovSV@esrr.rzd</t>
  </si>
  <si>
    <t>8-395-62-3-02-16</t>
  </si>
  <si>
    <t>Твердохлеб Наталья Михайловна</t>
  </si>
  <si>
    <t>rcs4_armizonovav@esrr.rzd</t>
  </si>
  <si>
    <t>8-395-62-3-62-46</t>
  </si>
  <si>
    <t>Комарицина Ирина Дмитриевна</t>
  </si>
  <si>
    <t>Кузнецова Любовь Сергеевна</t>
  </si>
  <si>
    <t>Полуполтинных Юлия Валерьевна</t>
  </si>
  <si>
    <t>rcs4_PolupoltinnyhYU@esrr.rzd</t>
  </si>
  <si>
    <t>8-301-30-3-35-46</t>
  </si>
  <si>
    <t>Васильев Николай Васильевич</t>
  </si>
  <si>
    <t>rcs4_SuvorinSV@esrr.rzd</t>
  </si>
  <si>
    <t>8-395-62-3-02-13</t>
  </si>
  <si>
    <t>Савицкий Николай Владимирович</t>
  </si>
  <si>
    <t>  rcs4_pozdeevva@esrr.rzd</t>
  </si>
  <si>
    <t>8-302-61-7-65-01</t>
  </si>
  <si>
    <t>Вдовин Евгений Михайлович</t>
  </si>
  <si>
    <t>  rcs4_ZimnickijAF@esrr.rzd</t>
  </si>
  <si>
    <t>8-301-30-3-25-51</t>
  </si>
  <si>
    <t>Домасевич Александр Владимирович</t>
  </si>
  <si>
    <t>Колб Вадим Александрович</t>
  </si>
  <si>
    <t>rcs4_AndreevAV@esrr.rzd</t>
  </si>
  <si>
    <t>8-301-30-3-25-45</t>
  </si>
  <si>
    <t>Верич Владимир Леонтьевич</t>
  </si>
  <si>
    <t>Курзенкова Светлана Николаевна</t>
  </si>
  <si>
    <t>rcs4_plotnikovati@esrr.rzd</t>
  </si>
  <si>
    <t>8-301-30-3-29-99</t>
  </si>
  <si>
    <t>Мудров Вячеслав Владимирович</t>
  </si>
  <si>
    <t>rcs4_gorbachuknn@esrr.rzd</t>
  </si>
  <si>
    <t>8-301-30-3-25-37</t>
  </si>
  <si>
    <t>Гурзовиков Виктор Алексеевич</t>
  </si>
  <si>
    <t>rcs4_TayurskijSA@esrr.rzd</t>
  </si>
  <si>
    <t>8-395-65-2-22-44</t>
  </si>
  <si>
    <t>Арсланов Андрей Юрьевич</t>
  </si>
  <si>
    <t>rcs4_EroshkinKG@esrr.rzd</t>
  </si>
  <si>
    <t>8301-30-3-25-27</t>
  </si>
  <si>
    <t>Гарифуллин Фарит Махмутович</t>
  </si>
  <si>
    <t>Мыцык Сергей Андреевич</t>
  </si>
  <si>
    <t>Синицын Егор Сергеевич</t>
  </si>
  <si>
    <t>rcs4_CHupalovIV@esrr.rzd</t>
  </si>
  <si>
    <t>8-301-32-4-23-82</t>
  </si>
  <si>
    <t>Гарагатый Роман Евгеньевич</t>
  </si>
  <si>
    <t>Красноярская</t>
  </si>
  <si>
    <t>НС</t>
  </si>
  <si>
    <t>13.10-24.10</t>
  </si>
  <si>
    <t>rg@krw.rzd </t>
  </si>
  <si>
    <t>990-4-41-27 </t>
  </si>
  <si>
    <t>Братчиков Владимир Иванович</t>
  </si>
  <si>
    <t>bratchikov@krw.rzd </t>
  </si>
  <si>
    <t>990-4-41-33 </t>
  </si>
  <si>
    <t>Филиппов Виталий Александрович</t>
  </si>
  <si>
    <t>15.09-26.09</t>
  </si>
  <si>
    <t>FilippovVA@krw.rzd </t>
  </si>
  <si>
    <t>990-4-34-34 </t>
  </si>
  <si>
    <t>Мусатова Ольга Валерьевна</t>
  </si>
  <si>
    <t>Техник</t>
  </si>
  <si>
    <t>01.12-12.12</t>
  </si>
  <si>
    <t>rcsteh3@abak.krw.ru</t>
  </si>
  <si>
    <t>8(3902)29-49-05</t>
  </si>
  <si>
    <t>Шишкин Эдуард Валерьевич</t>
  </si>
  <si>
    <t>shishkin@abak.krw.ru</t>
  </si>
  <si>
    <t>8(3902)29-48-88</t>
  </si>
  <si>
    <t>Зизевский Александр Анатольевич</t>
  </si>
  <si>
    <t>РЦС-2</t>
  </si>
  <si>
    <t>26.11-05.12</t>
  </si>
  <si>
    <t>laz10@ach.krw.rzd</t>
  </si>
  <si>
    <t>(39151)6-64-10</t>
  </si>
  <si>
    <t>Кузьмин Алексей Николаевич</t>
  </si>
  <si>
    <t>kuzminan@ach.krw.rzd</t>
  </si>
  <si>
    <t>(39151)3-05-55</t>
  </si>
  <si>
    <t>Вихров Александр Федорович</t>
  </si>
  <si>
    <t>инженер</t>
  </si>
  <si>
    <t>wind@krw.rzd</t>
  </si>
  <si>
    <t>(3912) 7-01-25</t>
  </si>
  <si>
    <t>29.09-17.10</t>
  </si>
  <si>
    <t>Каяшкин Анатолий Витальевич</t>
  </si>
  <si>
    <t>03.11-21.11</t>
  </si>
  <si>
    <t>kayashkinav@abak.krw.ru</t>
  </si>
  <si>
    <t xml:space="preserve">8(3902)29-46-91 </t>
  </si>
  <si>
    <t>Тиников Максим Абдугафарович</t>
  </si>
  <si>
    <t>17.03-04.04</t>
  </si>
  <si>
    <t>krp@abak.krw.ru</t>
  </si>
  <si>
    <t>8(3902)29-45-27</t>
  </si>
  <si>
    <t>Шадрин Владимир Иванович</t>
  </si>
  <si>
    <t>bisk_laz2@abak.krw.ru</t>
  </si>
  <si>
    <t>8-913-444-0869</t>
  </si>
  <si>
    <t>Злотникова Людмила Сергеевна</t>
  </si>
  <si>
    <t>shira_laz@abak.krw.ru</t>
  </si>
  <si>
    <t>8(3903)596741</t>
  </si>
  <si>
    <t>Фролов Александр Викторович</t>
  </si>
  <si>
    <t>lazuzur3@ach.krw.ru</t>
  </si>
  <si>
    <t>8(3915)667244</t>
  </si>
  <si>
    <t>Цикунов Алексей Валентинович</t>
  </si>
  <si>
    <t>mana_sv2@abak.krw.ru</t>
  </si>
  <si>
    <t>8-953-256-9815</t>
  </si>
  <si>
    <t>Соколкин Сергей Николаевич</t>
  </si>
  <si>
    <t>krp_kosh@abak.krw.ru</t>
  </si>
  <si>
    <t>8(3913)670628</t>
  </si>
  <si>
    <t>Земель Александр Фредович</t>
  </si>
  <si>
    <t>kosh_sv@abak.krw.ru</t>
  </si>
  <si>
    <t>8(3913)670428</t>
  </si>
  <si>
    <t>Рякин Александр Геннадьевич</t>
  </si>
  <si>
    <t>kip_sayan@abak.krw.ru</t>
  </si>
  <si>
    <t>8(3916)540052</t>
  </si>
  <si>
    <t>Лапо Евгений Александрович</t>
  </si>
  <si>
    <t>letu4ka@abak.krw.ru</t>
  </si>
  <si>
    <t>8(3916)540510</t>
  </si>
  <si>
    <t>Артемьева Зинаида Георгиевна</t>
  </si>
  <si>
    <t>chkop_sv@abak.krw.ru</t>
  </si>
  <si>
    <t>8-913-541-8491</t>
  </si>
  <si>
    <t>Плохих Виталий Николаевич</t>
  </si>
  <si>
    <t>radio6@abak.krw.ru</t>
  </si>
  <si>
    <t>8(3916)541753</t>
  </si>
  <si>
    <t xml:space="preserve">Самойлова Ольга Викторовна </t>
  </si>
  <si>
    <t>ovs@ach.krw.ru</t>
  </si>
  <si>
    <t>8-923-765-3863</t>
  </si>
  <si>
    <t xml:space="preserve">Сбитнева Галина Ивановна </t>
  </si>
  <si>
    <t>kuragino_laz@abak.krw.ru</t>
  </si>
  <si>
    <t>8(3913)670155</t>
  </si>
  <si>
    <t xml:space="preserve">Гусельникова Екатерина Анатольевна </t>
  </si>
  <si>
    <t>laz_ask@abak.krw.ru</t>
  </si>
  <si>
    <t>8(3904)596293</t>
  </si>
  <si>
    <t>Тропашко Дмитрий Алексеевич</t>
  </si>
  <si>
    <t>rvl@bog.krw.rzd</t>
  </si>
  <si>
    <t>(39157)3-41-89</t>
  </si>
  <si>
    <t>Гончаров Владимир Сергеевич</t>
  </si>
  <si>
    <t>lazmrn@bog.krw.rzd</t>
  </si>
  <si>
    <t>(39157)3-07-13</t>
  </si>
  <si>
    <t>Аксенов Виктор Юрьевич</t>
  </si>
  <si>
    <t>PoculoAP@bog.krw.rzd</t>
  </si>
  <si>
    <t>(39157)3-05-45</t>
  </si>
  <si>
    <t>Тимофеева Елена Ивановна</t>
  </si>
  <si>
    <t>Timofeeva@ilan.krw.rzd</t>
  </si>
  <si>
    <t>(39173)2-43-41</t>
  </si>
  <si>
    <t>Зевакин Олег Владимирович</t>
  </si>
  <si>
    <t>vishni@krw.rzd</t>
  </si>
  <si>
    <t>(3912)4-53-42</t>
  </si>
  <si>
    <t>Нижегородская</t>
  </si>
  <si>
    <t>Муромский</t>
  </si>
  <si>
    <t>(091637)37376</t>
  </si>
  <si>
    <t>Никонов Александр Евгеньевич</t>
  </si>
  <si>
    <t>RCS1_VazhnovVV@grw.rzd</t>
  </si>
  <si>
    <t>2-13-31</t>
  </si>
  <si>
    <t>Соломатников Владимир Леонидович</t>
  </si>
  <si>
    <t>RCS1_PekovSI@grw.rzd</t>
  </si>
  <si>
    <t>2-01-31</t>
  </si>
  <si>
    <t>Кирюшин Александр Сергеевич</t>
  </si>
  <si>
    <t>RCS1_KeldyushevPA@grw.rzd</t>
  </si>
  <si>
    <t>3-98-18</t>
  </si>
  <si>
    <t>Фролов Михаил Владимирович</t>
  </si>
  <si>
    <t>RCS1_MakarovRI@grw.rzd</t>
  </si>
  <si>
    <t>3-91-18</t>
  </si>
  <si>
    <t>Ерахтин Валерий Александрович</t>
  </si>
  <si>
    <t>rcs1_FedorinaEV@grw.rzd</t>
  </si>
  <si>
    <t>Чашин Иван Александрович</t>
  </si>
  <si>
    <t>RCS1_KniazevVV@grw.rzd</t>
  </si>
  <si>
    <t>3-13-77</t>
  </si>
  <si>
    <t>Учаев Денис Александрович</t>
  </si>
  <si>
    <t>RCS1_DadushinVV@grw.rzd</t>
  </si>
  <si>
    <t>3-02-05</t>
  </si>
  <si>
    <t>Питенин Игорь Викторович</t>
  </si>
  <si>
    <t>RCS1_KozlovSV@grw.rzd</t>
  </si>
  <si>
    <t>3-06-38</t>
  </si>
  <si>
    <t>Шадрин Валерий Александрович</t>
  </si>
  <si>
    <t>RCS1_KormakovMM@grw.rzd</t>
  </si>
  <si>
    <t>8(83147)92131</t>
  </si>
  <si>
    <t>Цаплин Максим Николаевич</t>
  </si>
  <si>
    <t>RCS1_SmislovaIV@grw.rzd</t>
  </si>
  <si>
    <t>8(83147)92377</t>
  </si>
  <si>
    <t>15.09-03.10</t>
  </si>
  <si>
    <t>начальник</t>
  </si>
  <si>
    <t>заместитель начальника</t>
  </si>
  <si>
    <t xml:space="preserve">Начальник вагона </t>
  </si>
  <si>
    <t>10.11-28.11</t>
  </si>
  <si>
    <t>Степанов Денис Владимирович</t>
  </si>
  <si>
    <t xml:space="preserve"> Сынков Сергей Михайлович</t>
  </si>
  <si>
    <t>Октябрьская</t>
  </si>
  <si>
    <t>15.09 - 26.09</t>
  </si>
  <si>
    <t>rcs2_sunkovSM@psk.orw.rzd</t>
  </si>
  <si>
    <t>(112)70-72-42</t>
  </si>
  <si>
    <t>Смирнов Виктор Петрович</t>
  </si>
  <si>
    <t>22.09 - 03.10</t>
  </si>
  <si>
    <t>shch23_smirnov@psk.orw.rzd</t>
  </si>
  <si>
    <t>(81153)42-248</t>
  </si>
  <si>
    <t>Боклаг Юрий Николаевич</t>
  </si>
  <si>
    <t>02.06 -13.06</t>
  </si>
  <si>
    <t>shch15_boklag@psk.orw.rzd</t>
  </si>
  <si>
    <t>(81135)21-000</t>
  </si>
  <si>
    <t>Щиглик  Игорь  Ильич</t>
  </si>
  <si>
    <t>shch15_schiglik@psk.orw.rzd</t>
  </si>
  <si>
    <t>(81135)21-564</t>
  </si>
  <si>
    <t>Макович Александр Альбертович</t>
  </si>
  <si>
    <t>13.10 - 24.10</t>
  </si>
  <si>
    <t>RCS2_MakovichAA@spb.orw.rzd</t>
  </si>
  <si>
    <t>(812)458-62-68</t>
  </si>
  <si>
    <t>Юмаков  Михаил Юрьевич</t>
  </si>
  <si>
    <t>09.06 - 20.06</t>
  </si>
  <si>
    <t>RCS2_YumakovMY@spb.orw.rzd</t>
  </si>
  <si>
    <t>(812)457-42-44</t>
  </si>
  <si>
    <t>Поповичева  Олеся Леонидовна</t>
  </si>
  <si>
    <t>16.06 - 27.06</t>
  </si>
  <si>
    <t>RCS2_PopovichevaOL@spb.orw.rzd</t>
  </si>
  <si>
    <t>(812)457-50-74</t>
  </si>
  <si>
    <t>Шмаев Василий Леонидович</t>
  </si>
  <si>
    <t>ATS_Konyshev@spb.orw.rzd</t>
  </si>
  <si>
    <t>(911)198-96-29</t>
  </si>
  <si>
    <t>Громов Анатолий Петрович</t>
  </si>
  <si>
    <t>OfRas_TelegrafNOD2@spb.orw.rzd</t>
  </si>
  <si>
    <t>(812)457-31-60</t>
  </si>
  <si>
    <t>Гайлевичус   Павел  Викторович</t>
  </si>
  <si>
    <t>RCS2_GajlevichusPV@spb.orw.rzd</t>
  </si>
  <si>
    <t>(812)457-22-98</t>
  </si>
  <si>
    <t>Еремеева Ольга Владимировна</t>
  </si>
  <si>
    <t>Shch14_EremeevaOV@spb.orw.rzd</t>
  </si>
  <si>
    <t>(812)457-20-02</t>
  </si>
  <si>
    <t>Алексеев Алексей Валентинович</t>
  </si>
  <si>
    <t>rcs2_AlekseevAV@psk.orw.rzd</t>
  </si>
  <si>
    <t>(81153)42-521</t>
  </si>
  <si>
    <t>Крылова  Ирина Николаевна</t>
  </si>
  <si>
    <t>KrylovaIN@zrw.rzd</t>
  </si>
  <si>
    <t>(812)457-36-36</t>
  </si>
  <si>
    <t>Красуленко  Ольга Васильевна</t>
  </si>
  <si>
    <t>s9krasulenko@spb.orw.rzd</t>
  </si>
  <si>
    <t>(812)457-50-44</t>
  </si>
  <si>
    <t>Протасовицкая  Надежда Петровна</t>
  </si>
  <si>
    <t>RCS2_ProtosovickayaN@spb.orw.rzd</t>
  </si>
  <si>
    <t>(812)457-50-56</t>
  </si>
  <si>
    <t>Павлов  Александр Николаевич</t>
  </si>
  <si>
    <t>rcs2_pavlovAN@psk.orw.rzd</t>
  </si>
  <si>
    <t>(610)67-107</t>
  </si>
  <si>
    <t>Гусева Галина Леонидовна</t>
  </si>
  <si>
    <t>Начальник ТТС</t>
  </si>
  <si>
    <t>RCS2_GusevaGL@spb.orw.rzd</t>
  </si>
  <si>
    <t>(912)457-00-92</t>
  </si>
  <si>
    <t>Хайсов  Андрей   Валерьевич</t>
  </si>
  <si>
    <t>SHL_HaisovAV@spb.orw.rzd</t>
  </si>
  <si>
    <t>(812)457-13-57</t>
  </si>
  <si>
    <t>Ястребова Наталья Викторовна</t>
  </si>
  <si>
    <t>20.10 - 31.10</t>
  </si>
  <si>
    <t>Shch14_YastrebovaNV@spb.orw.rzd</t>
  </si>
  <si>
    <t>(921)741-55-99</t>
  </si>
  <si>
    <t>Уткин Дмитрий Александрович</t>
  </si>
  <si>
    <t>03.11 -14.11</t>
  </si>
  <si>
    <t>shl_Dims@spb.orw.rzd</t>
  </si>
  <si>
    <t>(812)457-50-02</t>
  </si>
  <si>
    <t>Яковлева Анна Анатольевна</t>
  </si>
  <si>
    <t>17.11 - 28.11</t>
  </si>
  <si>
    <t>rcs3_Yakovleva@spb.orw.rzd</t>
  </si>
  <si>
    <t>Пикалов Игорь Николаевич</t>
  </si>
  <si>
    <t>rcs3_pikalov@spb.orw.rzd</t>
  </si>
  <si>
    <t>(812)457-98-00</t>
  </si>
  <si>
    <t>Кудрин Юрий Валентинович</t>
  </si>
  <si>
    <t>cup-ats@spb.orw.rzd</t>
  </si>
  <si>
    <t>(812)457-49-40</t>
  </si>
  <si>
    <t>Сурикова Юлия Витальевна</t>
  </si>
  <si>
    <t>rcs3_kuznecova@spb.orw.rzd</t>
  </si>
  <si>
    <t>(812)436-87-77</t>
  </si>
  <si>
    <t>Рыжиков Александр Викторович</t>
  </si>
  <si>
    <t>01.12 - 12.12</t>
  </si>
  <si>
    <t>RCS3_RyzhikovAV@spb.orw.rzd</t>
  </si>
  <si>
    <t>(812)458-12-03</t>
  </si>
  <si>
    <t>Коротков Сергей Александрович</t>
  </si>
  <si>
    <t>rcs3_KorotkovSA@spb.orw.rzd</t>
  </si>
  <si>
    <t>(812)457-44-12</t>
  </si>
  <si>
    <t>Яковлев Вадим Сергеевич</t>
  </si>
  <si>
    <t>RCS3_YakovlevVS@spb.orw.rzd</t>
  </si>
  <si>
    <t>Каргин Сергей Павлович</t>
  </si>
  <si>
    <t>Rcs3_KarginSP@spb.orw.rzd</t>
  </si>
  <si>
    <t>Шуваев Михаил Юрьевич</t>
  </si>
  <si>
    <t>Rcs3_TrostyaneckayaO@spb.orw.rzd</t>
  </si>
  <si>
    <t>(812)457-48-13</t>
  </si>
  <si>
    <t>Кириловец Петр Сергеевич</t>
  </si>
  <si>
    <t>RCS3_KirilovetsPS@spb.orw.rzd</t>
  </si>
  <si>
    <t>Луковцев Анатолий Николаевич</t>
  </si>
  <si>
    <t>Rcs3_LukovtsevAN@spb.orw.rzd</t>
  </si>
  <si>
    <t>(812)457-46-57</t>
  </si>
  <si>
    <t>Ванюков Аркадий Павлович</t>
  </si>
  <si>
    <t>Louhi_laz@mrm.orw.rzd</t>
  </si>
  <si>
    <t>8 81439 3 2156</t>
  </si>
  <si>
    <t>Угарцев Дмитрий Владимирович</t>
  </si>
  <si>
    <t>RCS5SHNS3@mrm.orw.rzd</t>
  </si>
  <si>
    <t>8 81533 4 2172</t>
  </si>
  <si>
    <t>Патрикеев Евгений Геннадьевич</t>
  </si>
  <si>
    <t>RCS5PatricEG@mrm.orw.rzd</t>
  </si>
  <si>
    <t>8 8152 48 4511</t>
  </si>
  <si>
    <t>Зуев Дмитрий Егорович</t>
  </si>
  <si>
    <t>RCS5Zuev@mrm.orw.rzd</t>
  </si>
  <si>
    <t>8 8152 48 4130</t>
  </si>
  <si>
    <t>Миронов Михаил Юрьевич</t>
  </si>
  <si>
    <t>RCS5Volst@mrm.orw.rzd</t>
  </si>
  <si>
    <t>8 8152 48 3507</t>
  </si>
  <si>
    <t>Тропин Руслан Николаевич</t>
  </si>
  <si>
    <t>RCS5RMK@mrm.orw.rzd</t>
  </si>
  <si>
    <t>8 81533 4 3484</t>
  </si>
  <si>
    <t>Башин Виктор Михайлович</t>
  </si>
  <si>
    <t>RCS5_Bashin@mrm.orw.rzd</t>
  </si>
  <si>
    <t>0010815 62525 (ж.д.)</t>
  </si>
  <si>
    <t>Кондрашев Иван Евгеньевич</t>
  </si>
  <si>
    <t>РЦС-6</t>
  </si>
  <si>
    <t>rcs6_Kondrashev@vlhv.orw.rzd</t>
  </si>
  <si>
    <t>(81363) 6-21-42</t>
  </si>
  <si>
    <t>Неелов Павел Сергеевич</t>
  </si>
  <si>
    <t>rcs6_Neelov@vlhv.orw.rzd</t>
  </si>
  <si>
    <t>(81364) 94-470, ж.д. (0700) 050</t>
  </si>
  <si>
    <t>Суренков Владимир Анатольевич</t>
  </si>
  <si>
    <t>rcs6_surenkovva@vlhv.orw.rzd</t>
  </si>
  <si>
    <t>(81363) 6-21-41</t>
  </si>
  <si>
    <t>Румянцев Александр Сергеевич</t>
  </si>
  <si>
    <t>rcs6_Rumyancev@vlhv.orw.rzd</t>
  </si>
  <si>
    <t>(81363) 6-21-40</t>
  </si>
  <si>
    <t>Лагунов Сергей Николаевич</t>
  </si>
  <si>
    <t>rcs6_LagunovSN@vlhv.orw.rzd</t>
  </si>
  <si>
    <t>(81367) 31-228</t>
  </si>
  <si>
    <t>Кукушкин Дмитрий Николаевич</t>
  </si>
  <si>
    <t>RCS6_KukushkinDN@vlhv.orw.rzd</t>
  </si>
  <si>
    <t>(81363) 6-30-10</t>
  </si>
  <si>
    <t>Бортникова Марина Владимировна</t>
  </si>
  <si>
    <t>rcs6_Bortnikova@vlhv.orw.rzd</t>
  </si>
  <si>
    <t>(81363) 6-36-55</t>
  </si>
  <si>
    <t>Хомицкий Алексей Владимирович</t>
  </si>
  <si>
    <t>rcs8_HomickiyAV@blg.orw.rzd</t>
  </si>
  <si>
    <t>(482385)-41-01</t>
  </si>
  <si>
    <t>Шишкин Олег Николаевич</t>
  </si>
  <si>
    <t>rcs8_ShishkinON@blg.orw.rzd</t>
  </si>
  <si>
    <t>(48238)5-41-64</t>
  </si>
  <si>
    <t>Дмитриев Алексей Павлович</t>
  </si>
  <si>
    <t>rcs8_DmitrievAP@blg.orw.rzd</t>
  </si>
  <si>
    <t>(48238)5-44-86</t>
  </si>
  <si>
    <t>Соловьев Роман Юрьевич</t>
  </si>
  <si>
    <t>rcs8_SolovevRU@blg.orw.rzd</t>
  </si>
  <si>
    <t>(48238)5-41-40</t>
  </si>
  <si>
    <t xml:space="preserve">Павлов Виктор Александрович </t>
  </si>
  <si>
    <t>РЦС-7</t>
  </si>
  <si>
    <t>RCS7_PavlovVA@spb.orw.rzd</t>
  </si>
  <si>
    <t>81378-96242, 812-4361305</t>
  </si>
  <si>
    <t>Большаков Павел Анатольевич</t>
  </si>
  <si>
    <t>RCS7_BolshakovPA@spb.orw.rzd</t>
  </si>
  <si>
    <t>81378-96660, 812-4366650</t>
  </si>
  <si>
    <t>Ульянов Владимр Валентинович</t>
  </si>
  <si>
    <t>UlyanovVV@spb.orw.rzd</t>
  </si>
  <si>
    <t>81378-96330</t>
  </si>
  <si>
    <t>Гладнев Сергей Анатольевич</t>
  </si>
  <si>
    <t>RCS7_GladnevSA@spb.orw.rzd</t>
  </si>
  <si>
    <t>81378-96880</t>
  </si>
  <si>
    <t>Шептиенко Юрий Григорьевич</t>
  </si>
  <si>
    <t>SHCH11_KachanovVI@spb.orw.rzd</t>
  </si>
  <si>
    <t>812-4366242</t>
  </si>
  <si>
    <t>Качанов Вячеслав Иванович</t>
  </si>
  <si>
    <t>Титова Янина Юрьевна</t>
  </si>
  <si>
    <t>RCS7_TitovaYU@spb.orw.rzd</t>
  </si>
  <si>
    <t>812-4366618</t>
  </si>
  <si>
    <t>Мощенский Александр Борисович</t>
  </si>
  <si>
    <t>RCS7_MoshenskijAB@spb.orw.rzd</t>
  </si>
  <si>
    <t>812-4366324</t>
  </si>
  <si>
    <t>Кондрашов Вячеслав Иванович</t>
  </si>
  <si>
    <t>RCS7_KondrashevVI@spb.orw.rzd</t>
  </si>
  <si>
    <t xml:space="preserve">812-4577233   </t>
  </si>
  <si>
    <t>Гридин Роман Иванович</t>
  </si>
  <si>
    <t>RCS7_GridinRI@spb.orw.rzd</t>
  </si>
  <si>
    <t>812-4366018</t>
  </si>
  <si>
    <t>Малашин Андрей Игоревич</t>
  </si>
  <si>
    <t>RCS7_MalashinAI@spb.orw.rzd</t>
  </si>
  <si>
    <t>812-4366785</t>
  </si>
  <si>
    <t>Образцов Игорь Петрович</t>
  </si>
  <si>
    <t>RCS7_ObraztsovIP@spb.orw.rzd</t>
  </si>
  <si>
    <t>812-4366275</t>
  </si>
  <si>
    <t>Качанов Дмитрий Валентинович</t>
  </si>
  <si>
    <t>RCS7_KachanovDV@spb.orw.rzd</t>
  </si>
  <si>
    <t>812-4366333</t>
  </si>
  <si>
    <t xml:space="preserve">Иванова Галина Витальевна </t>
  </si>
  <si>
    <t>Shch11_IvanovaGV@spb.orw.rzd</t>
  </si>
  <si>
    <t>812-4577091</t>
  </si>
  <si>
    <t>Лыков Юрий Александрович</t>
  </si>
  <si>
    <t>SHCH13_StMehSvyaz@spb.orw.rzd</t>
  </si>
  <si>
    <t>8-9218949450</t>
  </si>
  <si>
    <t>Давыдов Владимир Владимирович</t>
  </si>
  <si>
    <t>RCS7_DavydovVV@spb.orw.rzd</t>
  </si>
  <si>
    <t>81378-96843</t>
  </si>
  <si>
    <t>Кущенко Виктор Владимирович</t>
  </si>
  <si>
    <t>rcs7_kushenkovv@spb.orw.rzd</t>
  </si>
  <si>
    <t>81378-96943</t>
  </si>
  <si>
    <t>RCS7_StepanovDV@spb.orw.rzd</t>
  </si>
  <si>
    <t>81378-96649</t>
  </si>
  <si>
    <t>Батулин Вячеслав Сергеевич</t>
  </si>
  <si>
    <t>Rcs7_BatulinVS@spb.orw.rzd</t>
  </si>
  <si>
    <t>81378-96327</t>
  </si>
  <si>
    <t>Поляков Сергей Михайлович</t>
  </si>
  <si>
    <t>RCS7_PolyakovSM@spb.orw.rzd</t>
  </si>
  <si>
    <t>81378-96938</t>
  </si>
  <si>
    <t>Орел Сергей Викторович</t>
  </si>
  <si>
    <t>rcs7_orelsv@spb.orw.rzd</t>
  </si>
  <si>
    <t>81378-96255</t>
  </si>
  <si>
    <t>Тимофеева Анна Владимировна</t>
  </si>
  <si>
    <t>RCS7_TimofeevaAV@spb.orw.rzd</t>
  </si>
  <si>
    <t>812-4361301</t>
  </si>
  <si>
    <t>07.04 - 25.04</t>
  </si>
  <si>
    <t>02.06 - 20.06</t>
  </si>
  <si>
    <t>Плотникова Елена Валерьевна</t>
  </si>
  <si>
    <t>Самарская</t>
  </si>
  <si>
    <t>NS-DispSt@kbsh.rzd</t>
  </si>
  <si>
    <t>8 (846) 303-33-30</t>
  </si>
  <si>
    <t>Кирюшатов Валерий Васильевич</t>
  </si>
  <si>
    <t>rcs1-kirushatov@kbsh.rzd</t>
  </si>
  <si>
    <t>8(47533)92031</t>
  </si>
  <si>
    <t>Киселев Алексей Геннадьевич</t>
  </si>
  <si>
    <t>rcs1-nu1r@kbsh.rzd</t>
  </si>
  <si>
    <t>8(83451)92180</t>
  </si>
  <si>
    <t>Кузнецов Андрей Валерьевич</t>
  </si>
  <si>
    <t>rcs1-radiosv@kbsh.rzd</t>
  </si>
  <si>
    <t>8(8412)588755</t>
  </si>
  <si>
    <t>Лашина Ольга Александровна</t>
  </si>
  <si>
    <t>rcs1-rcsttr@kbsh.rzd</t>
  </si>
  <si>
    <t>8(83451)92255</t>
  </si>
  <si>
    <t>Мудров Сергей Юрьевич</t>
  </si>
  <si>
    <t xml:space="preserve">Механик гаража </t>
  </si>
  <si>
    <t>rcs1-stelmeh@kbsh.rzd</t>
  </si>
  <si>
    <t>8(8412)396158</t>
  </si>
  <si>
    <t>Новик Валерий Николаевич</t>
  </si>
  <si>
    <t>rcs1-novik@kbsh.rzd</t>
  </si>
  <si>
    <t>8(84156)51703</t>
  </si>
  <si>
    <t>Соломанин Сергей Михайлович</t>
  </si>
  <si>
    <t>rcs1-atsr@kbsh.rzd</t>
  </si>
  <si>
    <t>8(83454)92182</t>
  </si>
  <si>
    <t>Сорокоумов Геннадий Александрович</t>
  </si>
  <si>
    <t>rcs1-rcsz1@kbsh.rzd</t>
  </si>
  <si>
    <t>(8-841-2)58-81-41</t>
  </si>
  <si>
    <t>Степанцева Наталья Валерьевна</t>
  </si>
  <si>
    <t>rcs1-tds6@kbsh.rzd</t>
  </si>
  <si>
    <t>(8-841-2)58-84-08</t>
  </si>
  <si>
    <t>Столяров Владимир Васильевич</t>
  </si>
  <si>
    <t>rcs1-sttlg@kbsh.rzd</t>
  </si>
  <si>
    <t>(8-841-2)58-82-55</t>
  </si>
  <si>
    <t>Щукин Александр Николаевич</t>
  </si>
  <si>
    <t>rcs1-lazm1@kbsh.rzd</t>
  </si>
  <si>
    <t>8(47533)92252</t>
  </si>
  <si>
    <t>Вишняков Валерий Михайлович</t>
  </si>
  <si>
    <t>rcs1-vishnjakov@kbsh.rzd</t>
  </si>
  <si>
    <t>(8-841-2)58-88-12</t>
  </si>
  <si>
    <t>Вотяков Михаил Анатольевич</t>
  </si>
  <si>
    <t>rcs1-rcszr@kbsh.rzd</t>
  </si>
  <si>
    <t>8(83451)92141</t>
  </si>
  <si>
    <t>Гладько Алексей Владимирович</t>
  </si>
  <si>
    <t>rcs1-rcsg@kbsh.rzd</t>
  </si>
  <si>
    <t>8(8412)582142</t>
  </si>
  <si>
    <t>Зубаков Александр Викторович</t>
  </si>
  <si>
    <t>09.06-20.06</t>
  </si>
  <si>
    <t>rcs1-bashm@kbsh.rzd</t>
  </si>
  <si>
    <t>8(84143)41044</t>
  </si>
  <si>
    <t>Казанцев Дмитрий Геннадьевич</t>
  </si>
  <si>
    <t>(8-841-2)58-81-77</t>
  </si>
  <si>
    <t>Калинин Александр Владимирович</t>
  </si>
  <si>
    <t>rcs1-strrl@kbsh.rzd</t>
  </si>
  <si>
    <t>Коблов Денис Вячеславович</t>
  </si>
  <si>
    <t>rcs1-lazst@kbsh.rzd</t>
  </si>
  <si>
    <t>8(8412)588363</t>
  </si>
  <si>
    <t>Козлов Вячеслав Алексеевич</t>
  </si>
  <si>
    <t>rcs1-rcsnslaz@kbsh.rzd</t>
  </si>
  <si>
    <t>(8-841-2)58-87-76</t>
  </si>
  <si>
    <t>Кузьмин Алексей Владимирович</t>
  </si>
  <si>
    <t>rcs1-stbrig2@kbsh.rzd</t>
  </si>
  <si>
    <t>(8-841-2)58-88-77</t>
  </si>
  <si>
    <t>Лапочкин Вячеслав Владимирович</t>
  </si>
  <si>
    <t>rcs1-lazkvl@kbsh.rzd</t>
  </si>
  <si>
    <t>Махов Андрей Геннадьевич</t>
  </si>
  <si>
    <t>rcs1-rcsnm@kbsh.rzd</t>
  </si>
  <si>
    <t>(8-841-2)58-88-47</t>
  </si>
  <si>
    <t>Милюшин Станислав Викторович</t>
  </si>
  <si>
    <t>rcs1-radioruz@kbsh.rzd</t>
  </si>
  <si>
    <t>8(83451)92154</t>
  </si>
  <si>
    <t>Митина Наталья Александровна</t>
  </si>
  <si>
    <t>rcs1-tb@kbsh.rzd</t>
  </si>
  <si>
    <t>(8-841-2)58-89-09</t>
  </si>
  <si>
    <t>Молочникова Лариса Владимировна</t>
  </si>
  <si>
    <t>rcs1-tb1@kbsh.rzd</t>
  </si>
  <si>
    <t>(8-841-2)58-18-05</t>
  </si>
  <si>
    <t>Овчинников Алексей Владимирович</t>
  </si>
  <si>
    <t>rcs1-stbrig@kbsh.rzd</t>
  </si>
  <si>
    <t>(8-841-2)58-87-43</t>
  </si>
  <si>
    <t>Юрин Сергей Михайлович</t>
  </si>
  <si>
    <t>rcs1-lazm@kbsh.rzd</t>
  </si>
  <si>
    <t>Колбасенко Сергей Александрович</t>
  </si>
  <si>
    <t>RCS-Kolbasenko@kbsh.rzd</t>
  </si>
  <si>
    <t>8 846 303 21 40</t>
  </si>
  <si>
    <t>Бородин Игорь Юрьевич</t>
  </si>
  <si>
    <t>sch5-borodin@kbsh.rzd</t>
  </si>
  <si>
    <t>413-10</t>
  </si>
  <si>
    <t>Ларионов Юрий Евгеньевич</t>
  </si>
  <si>
    <t>RCS-Larionov@kbsh.rzd</t>
  </si>
  <si>
    <t>8 846 303 33 73</t>
  </si>
  <si>
    <t>Щеглов Александр Алексеевич</t>
  </si>
  <si>
    <t>RCS-Scheglov@kbsh.rzd</t>
  </si>
  <si>
    <t>8 846 303 37 85</t>
  </si>
  <si>
    <t>Прохоров Андрей Николаевич</t>
  </si>
  <si>
    <t>Зам.начальника отдела</t>
  </si>
  <si>
    <t>NS-ProhorovAN@kbsh.rzd</t>
  </si>
  <si>
    <t>8 (846) 303-70-71</t>
  </si>
  <si>
    <t>Титаренко Андрей Олегович</t>
  </si>
  <si>
    <t>RCS3-TitorenkoAO@kbsh.rzd</t>
  </si>
  <si>
    <t>8 846 303 13 66</t>
  </si>
  <si>
    <t>Черкасов Роберт Рафаэлевич</t>
  </si>
  <si>
    <t>RCS-Cherkasov@kbsh.rzd</t>
  </si>
  <si>
    <t>8 846 303 21- 82</t>
  </si>
  <si>
    <t>Коннова Ольга Равильевна</t>
  </si>
  <si>
    <t>NS-Konnova@kbsh.rzd</t>
  </si>
  <si>
    <t>8 846 303 94 19</t>
  </si>
  <si>
    <t>Гвоздев Андрей Сергеевич</t>
  </si>
  <si>
    <t>8 846 303 24 50</t>
  </si>
  <si>
    <t>Ростов Алексей Петрович</t>
  </si>
  <si>
    <t>16.06-27.06</t>
  </si>
  <si>
    <t>RCS-Rostov@kbsh.rzd</t>
  </si>
  <si>
    <t>8 846 303 35 97</t>
  </si>
  <si>
    <t>Зорин Юрий Александрович</t>
  </si>
  <si>
    <t>RCS-Zorin@kbsh.rzd</t>
  </si>
  <si>
    <t>DX 601 227</t>
  </si>
  <si>
    <t>Меренков Александр Николаевич</t>
  </si>
  <si>
    <t>RCS-Merenkov@kbsh.rzd</t>
  </si>
  <si>
    <t>8 846 63 7 21 14</t>
  </si>
  <si>
    <t>Елисеев Андрей Борисович</t>
  </si>
  <si>
    <t>RCS-Elissev@kbsh.rzd</t>
  </si>
  <si>
    <t>8 846 63 7 21 12</t>
  </si>
  <si>
    <t>Кузнецов Леонид Васильевич</t>
  </si>
  <si>
    <t>RCS-Kuznecov@kbsh.rzd</t>
  </si>
  <si>
    <t>8 846 63 7 35 22</t>
  </si>
  <si>
    <t>Кузнецов Владимир Александрович</t>
  </si>
  <si>
    <t>RCS3-KashtanovSA@kbsh.rzd</t>
  </si>
  <si>
    <t>8 846 303 30 88</t>
  </si>
  <si>
    <t>Богатырев Александр Викторович</t>
  </si>
  <si>
    <t>RCS-Bogatyrev@kbsh.rzd</t>
  </si>
  <si>
    <t>8 846 63 7 25 55</t>
  </si>
  <si>
    <t>Ячменев Юрий Михайлович</t>
  </si>
  <si>
    <t>RCS-Jachmenev@kbsh.rzd</t>
  </si>
  <si>
    <t>8 846 63 7 23 26</t>
  </si>
  <si>
    <t>Тихонов Вячеслав Владиславович</t>
  </si>
  <si>
    <t>RCS-Tihonov@kbsh.rzd</t>
  </si>
  <si>
    <t>DX 524 038</t>
  </si>
  <si>
    <t>Токарь Михаил Владимирович</t>
  </si>
  <si>
    <t>RCS-Tokar@kbsh.rzd</t>
  </si>
  <si>
    <t>DX 526 038</t>
  </si>
  <si>
    <t>Зенков Валерий Викторович</t>
  </si>
  <si>
    <t>RCS-Zenkov@kbsh.rzd</t>
  </si>
  <si>
    <t>DX 531 078, 532 078</t>
  </si>
  <si>
    <t>Петров Леонид Геннадьевич</t>
  </si>
  <si>
    <t>Начальник лаборатории</t>
  </si>
  <si>
    <t>NS-PetrovLG@kbsh.rzd</t>
  </si>
  <si>
    <t>Чигавонин Николай Вячеславович</t>
  </si>
  <si>
    <t>NS-Chigavonin@kbsh.rzd</t>
  </si>
  <si>
    <t>8 846 303 57 14</t>
  </si>
  <si>
    <t>Сячин Андрей Николаевич</t>
  </si>
  <si>
    <t>Селиванов Сергей Вячеславович</t>
  </si>
  <si>
    <t>RCS-Selivanov@kbsh.rzd</t>
  </si>
  <si>
    <t>Кузнецов Павел Анатольевич</t>
  </si>
  <si>
    <t>Усачев Николай Валерьевич</t>
  </si>
  <si>
    <t>RCS-Abusev@kbsh.rzd</t>
  </si>
  <si>
    <t>422-10</t>
  </si>
  <si>
    <t>Потапов Сергей Иванович</t>
  </si>
  <si>
    <t>Дегтяренко Сергей Алексеевич</t>
  </si>
  <si>
    <t>Электромонтер</t>
  </si>
  <si>
    <t>Мурзаханов Ильдар Абдулханович</t>
  </si>
  <si>
    <t>03.11-14.11</t>
  </si>
  <si>
    <t>RCS-Buzaev@kbsh.rzd</t>
  </si>
  <si>
    <t>7-329-22-70</t>
  </si>
  <si>
    <t>Черников Сергей Николаевич</t>
  </si>
  <si>
    <t>RCS-Chernikov@kbsh.rzd</t>
  </si>
  <si>
    <t>Митрохин Игорь Юрьевич</t>
  </si>
  <si>
    <t>RCS-Mitrohin@kbsh.rzd</t>
  </si>
  <si>
    <t>8 846 303-37-37</t>
  </si>
  <si>
    <t>Иванов Владимир Васильевич</t>
  </si>
  <si>
    <t>7-332-25-55</t>
  </si>
  <si>
    <t>Ромаданов Виктор Петрович</t>
  </si>
  <si>
    <t>RCS-Romadanov@kbsh.rzd</t>
  </si>
  <si>
    <t>Козлов Виктор Николаевич</t>
  </si>
  <si>
    <t>rcs-starmex@kbsh.rzd</t>
  </si>
  <si>
    <t>Ратанов Владлен Геннадьевич</t>
  </si>
  <si>
    <t>rcs4-stelmex2@kbsh.rzd</t>
  </si>
  <si>
    <t>Докучаев Андрей Викторович</t>
  </si>
  <si>
    <t>rcs4-stelmex3@kbsh.rzd</t>
  </si>
  <si>
    <t>Петров Андрей Николаевич</t>
  </si>
  <si>
    <t>rcs-stmehch@kbsh.rzd</t>
  </si>
  <si>
    <t>Лукоянов Евгений Алексеевич</t>
  </si>
  <si>
    <t>rcs4-stelmex8@kbsh.rzd</t>
  </si>
  <si>
    <t>Меркушов Виктор Владимирович</t>
  </si>
  <si>
    <t>rcs-stmehkb@kbsh.rzd</t>
  </si>
  <si>
    <t>Холявко Николай Николаевич</t>
  </si>
  <si>
    <t>rcs4-stelmex6@kbsh.rzd</t>
  </si>
  <si>
    <t>rcs1-lazr@kbsh.rzd</t>
  </si>
  <si>
    <t>8(83451)92130</t>
  </si>
  <si>
    <t>RCS-Bulychev@kbsh.rzd</t>
  </si>
  <si>
    <t>Балакшин Евгений Станиславович</t>
  </si>
  <si>
    <t>Диткина Татьяна Владимировна</t>
  </si>
  <si>
    <t>8(8412)588255</t>
  </si>
  <si>
    <t>Степочкин Евгений Георгиевич</t>
  </si>
  <si>
    <t>Печавина Елена Леонидовна</t>
  </si>
  <si>
    <t>Кладовщик</t>
  </si>
  <si>
    <t>Irina.Stanina@kbsh.rzd</t>
  </si>
  <si>
    <t>(096-038) 5-37-74</t>
  </si>
  <si>
    <t>Лаврентьев Юрий Николаевич</t>
  </si>
  <si>
    <t>rcs2-nokt@kbsh.rzd</t>
  </si>
  <si>
    <t>(096-038) 4-80-82</t>
  </si>
  <si>
    <t>Федоров Павел Александрович</t>
  </si>
  <si>
    <t>Mihail.Agrafenin@kbsh.rzd</t>
  </si>
  <si>
    <t>(096-038) 4-85-06</t>
  </si>
  <si>
    <t>Дышкант Вера Михайловна</t>
  </si>
  <si>
    <t>(096-038) 3-46-11</t>
  </si>
  <si>
    <t>Саратовская</t>
  </si>
  <si>
    <t>Астраханский</t>
  </si>
  <si>
    <t xml:space="preserve">Саратовская </t>
  </si>
  <si>
    <t xml:space="preserve">старший электромеханик </t>
  </si>
  <si>
    <t>Волгоградский</t>
  </si>
  <si>
    <t>rcs2_besedinaa@pvrr.rzd</t>
  </si>
  <si>
    <t>12.05- 30.05</t>
  </si>
  <si>
    <t>rcs2_KostychevIV@pvrr.rzd</t>
  </si>
  <si>
    <t>03.11- 21.11</t>
  </si>
  <si>
    <t>24.03- 11.04</t>
  </si>
  <si>
    <t>15.09- 03.10</t>
  </si>
  <si>
    <t>Саратовский</t>
  </si>
  <si>
    <t xml:space="preserve">Шукшин Владимир Дмитриевич </t>
  </si>
  <si>
    <t xml:space="preserve">электромеханик </t>
  </si>
  <si>
    <t>rcsu2_isteluevba@pvrr.rzd</t>
  </si>
  <si>
    <t>8(5141)46364</t>
  </si>
  <si>
    <t xml:space="preserve">Александрова Ольга Евгеньевна </t>
  </si>
  <si>
    <t>rcs1_nasledskovanv@pvrr.rzd</t>
  </si>
  <si>
    <t>8(8512)32-71-71</t>
  </si>
  <si>
    <t xml:space="preserve">Мусаков Ринат Ситкереевич </t>
  </si>
  <si>
    <t>rcsu2_musakovsk@pvrr.rzd</t>
  </si>
  <si>
    <t>8(5141)43502</t>
  </si>
  <si>
    <t xml:space="preserve">Левченко Елена Николаевна </t>
  </si>
  <si>
    <t>25.08-12.09</t>
  </si>
  <si>
    <t>rcs1_levchenkoen@pvrr.rzd</t>
  </si>
  <si>
    <t>8(8512)32-73-70</t>
  </si>
  <si>
    <t xml:space="preserve">Котуков Сергей Иванович </t>
  </si>
  <si>
    <t>rcs1_mihaliantsag@pvrr.rzd</t>
  </si>
  <si>
    <t>8(8512)32-20-17</t>
  </si>
  <si>
    <t xml:space="preserve">Бабошкина Людмила Александровна </t>
  </si>
  <si>
    <t>Орыщенко Анна Николаевна</t>
  </si>
  <si>
    <t>rcs2_OryschenkoAN@pvrr.rzd</t>
  </si>
  <si>
    <t>Марыняко Галина Сергеевна</t>
  </si>
  <si>
    <t xml:space="preserve">Телеграфист </t>
  </si>
  <si>
    <t>rcs2_MarynyakoGS@pvrr.rzd</t>
  </si>
  <si>
    <t>Уелина Яная Николавена</t>
  </si>
  <si>
    <t>rcs2_uelinajan@pvrr.rzd</t>
  </si>
  <si>
    <t>Токарева Наталья Геннадьевна</t>
  </si>
  <si>
    <t>SeredenkoAA@vrk2.rzd</t>
  </si>
  <si>
    <t>Слепцова Оксана Владимировна</t>
  </si>
  <si>
    <t>rcsu9_moiseevama@pvrr.rzd</t>
  </si>
  <si>
    <t>Бандурова Ольга Владимировна</t>
  </si>
  <si>
    <t>rcsu8_DrozdovIM@pvrr.rzd</t>
  </si>
  <si>
    <t>Романовский Константин Александрович</t>
  </si>
  <si>
    <t>Москаленко Андрей Алескандрович</t>
  </si>
  <si>
    <t>rcsu9_moskalenkoaa@pvrr.rzd</t>
  </si>
  <si>
    <t>Ротарь Александр Иванович</t>
  </si>
  <si>
    <t>rcsu11_rotarai@pvrr.rzd</t>
  </si>
  <si>
    <t>Зинатулин Руслан Фанисович</t>
  </si>
  <si>
    <t>Андреева Елена Павловна</t>
  </si>
  <si>
    <t>rcs2_andreevaep@pvrr.rzd</t>
  </si>
  <si>
    <t>Деревянов Андрей Юрьевич</t>
  </si>
  <si>
    <t>rcs4_maslennikovaa@pvrr.rzd</t>
  </si>
  <si>
    <t>8(927)9151162</t>
  </si>
  <si>
    <t>Краснопольский Иван Николаевич</t>
  </si>
  <si>
    <t>rcs4_reshetnikovsv@pvrr.rzd</t>
  </si>
  <si>
    <t>8(927)9151172</t>
  </si>
  <si>
    <t>Бугаев Иван Владимирович</t>
  </si>
  <si>
    <t>rcs4_nedovodinva@pvrr.rzd</t>
  </si>
  <si>
    <t>8(927)9151161</t>
  </si>
  <si>
    <t>Бузиканова Татьяна Александровна</t>
  </si>
  <si>
    <t>Хабаровская</t>
  </si>
  <si>
    <t>ведущий специалист по ОТ</t>
  </si>
  <si>
    <t>RCS4_BuzikanovaTA@kms.dvgd.rzd</t>
  </si>
  <si>
    <t>(4217)28-42-92</t>
  </si>
  <si>
    <t xml:space="preserve">Ганчин Алексей Александрович </t>
  </si>
  <si>
    <t>специалист по ОТ</t>
  </si>
  <si>
    <t>RCS4_GanchinAA@kms.dvgd.rzd</t>
  </si>
  <si>
    <t>(4217)28-42-62</t>
  </si>
  <si>
    <t>Бакин Евгений Александрович</t>
  </si>
  <si>
    <t>RCS3_BakinEA@vlad.dvgd.rzd</t>
  </si>
  <si>
    <t>Землянский Алексей Александрович</t>
  </si>
  <si>
    <t xml:space="preserve"> 01.04-18.04</t>
  </si>
  <si>
    <t>Кунсман Юрий Рудольфович</t>
  </si>
  <si>
    <t>RCS3_KunsmanYUR@vlad.dvgd.rzd</t>
  </si>
  <si>
    <t>Дешко Олег Викторович</t>
  </si>
  <si>
    <t>RCS3_DeshkoOV@vlad.dvgd.rzd</t>
  </si>
  <si>
    <t>Дзыгун Александр Владимирович</t>
  </si>
  <si>
    <t>RCS3_DzygunAV@vlad.dvgd.rzd</t>
  </si>
  <si>
    <t>Майоров Сергей Владимирович</t>
  </si>
  <si>
    <t>RCS3_MayorovSV@vlad.dvgd.rzd</t>
  </si>
  <si>
    <t>Суходоев Александр Семенович</t>
  </si>
  <si>
    <t>RCS3_SuhodoevAS@vlad.dvgd.rzd</t>
  </si>
  <si>
    <t>Шокол Антон Петрович</t>
  </si>
  <si>
    <t>RCS3_ShokolAP@vlad.dvgd.rzd</t>
  </si>
  <si>
    <t>Панфилов Александр Анатольевич</t>
  </si>
  <si>
    <t>RCS5_PanfilovAA@sakh.dvgd.rzd</t>
  </si>
  <si>
    <t>997 71-21-22</t>
  </si>
  <si>
    <t>Магеркина Марина Владимировна</t>
  </si>
  <si>
    <t>Старшй электромеханик</t>
  </si>
  <si>
    <t>RCS5_MagerkinaMV@sakh.dvgd.rzd</t>
  </si>
  <si>
    <t>997 71-02-02</t>
  </si>
  <si>
    <t>Слуев Михаил Александрович</t>
  </si>
  <si>
    <t>RCS5_SluevMA@sakh.dvgd.rzd</t>
  </si>
  <si>
    <t>997 71-46-57</t>
  </si>
  <si>
    <t>Коперсак Олег Борисович</t>
  </si>
  <si>
    <t>RCS5_KopersakOB@sakh.dvgd.rzd</t>
  </si>
  <si>
    <t>997 71-53-80</t>
  </si>
  <si>
    <t>Налетов Владимир Михайлович</t>
  </si>
  <si>
    <t>RCS5_NaletovVM@sakh.dvgd.rzd</t>
  </si>
  <si>
    <t>997 71-77-50</t>
  </si>
  <si>
    <t>Тонких Алексей Васильевич</t>
  </si>
  <si>
    <t>rcs6_TonkihAV@tynda.dvgd.rzd</t>
  </si>
  <si>
    <t>Скрипаченко Татьяна Викторовна</t>
  </si>
  <si>
    <t>rcs6_SkripachenkoTV@tynda.dvgd.rzd</t>
  </si>
  <si>
    <t>69-145</t>
  </si>
  <si>
    <t>Ташлыков Анатолий Александрович</t>
  </si>
  <si>
    <t>Кудяков Александр Геннадьевич</t>
  </si>
  <si>
    <t>Максименко Александр Анатольевич</t>
  </si>
  <si>
    <t>Федоров Павел Алексеевич</t>
  </si>
  <si>
    <t>05.05.1972</t>
  </si>
  <si>
    <t>Дормидонтова Наталья Владимировна</t>
  </si>
  <si>
    <t>Технолог</t>
  </si>
  <si>
    <t>Грибанов Андрей Николаевич</t>
  </si>
  <si>
    <t>НСс</t>
  </si>
  <si>
    <t>RCS4_KopeykoVV@kms.dvgd.rzd</t>
  </si>
  <si>
    <t>2-72-04, РОРС 9143703026</t>
  </si>
  <si>
    <t>RCS4_LosevVA@kms.dvgd.rzd</t>
  </si>
  <si>
    <t>Бобровникова Татьяна Ивановна</t>
  </si>
  <si>
    <t>специалист по охране труда</t>
  </si>
  <si>
    <t>rcs6_BobrovnikovaTI@tynda.dvgd.rzd</t>
  </si>
  <si>
    <t>начальник участка производства</t>
  </si>
  <si>
    <t>Бабкина Светлана Тимофеевна</t>
  </si>
  <si>
    <t>RCS4_MatyushkovaNA@kms.dvgd.rzd</t>
  </si>
  <si>
    <t>(42137)6-22-35</t>
  </si>
  <si>
    <t>Ларина Юлия Юрьевна</t>
  </si>
  <si>
    <t>RCS4_GerasimenkoAI@kms.dvgd.rzd</t>
  </si>
  <si>
    <t>2-22-45, РОРС 9143703017</t>
  </si>
  <si>
    <t>Алиева Асият Алиевна</t>
  </si>
  <si>
    <t>RCS4_MusienkoEG@kms.dvgd.rzd</t>
  </si>
  <si>
    <t>4-22-56, РОРС 9143703036</t>
  </si>
  <si>
    <t>Недошковская Татьяна Петровна</t>
  </si>
  <si>
    <t>Ефименко Степан Александрович</t>
  </si>
  <si>
    <t>2-80-38, РОРС 9143703072</t>
  </si>
  <si>
    <t>Скибицкая Анна Сергеевна</t>
  </si>
  <si>
    <t>RCS4_KatkovaLB@kms.dvgd.rzd</t>
  </si>
  <si>
    <t>(42137)6-45-92</t>
  </si>
  <si>
    <t>Антонов Александр Алексеевич</t>
  </si>
  <si>
    <t>20.10.1960</t>
  </si>
  <si>
    <t>Кожухов Дмитрий Анатольевич</t>
  </si>
  <si>
    <t xml:space="preserve"> 25.08-12.09</t>
  </si>
  <si>
    <t>Фоменко Дмитрий Алексеевич</t>
  </si>
  <si>
    <t>18.04.1968</t>
  </si>
  <si>
    <t xml:space="preserve">Челябинская </t>
  </si>
  <si>
    <t>Нет</t>
  </si>
  <si>
    <t>zlt-ktv@surw.rzd</t>
  </si>
  <si>
    <t>351-61-07-38</t>
  </si>
  <si>
    <t xml:space="preserve">Зубов Николай Владимирович </t>
  </si>
  <si>
    <t>25.08.-12.09.2014</t>
  </si>
  <si>
    <t>chel-krpmehzub@surw.rzd</t>
  </si>
  <si>
    <t>835125946-22</t>
  </si>
  <si>
    <t xml:space="preserve">Сливин Сергей Геннадьевич </t>
  </si>
  <si>
    <t>25.08.-12.09.2015</t>
  </si>
  <si>
    <t>chel-stelmeh@surw.rzd</t>
  </si>
  <si>
    <t>Горемыкин Николай Вячеславович</t>
  </si>
  <si>
    <t>25.08.-12.09.2016</t>
  </si>
  <si>
    <t>kurgan-rcs3shum1@surw.rzd</t>
  </si>
  <si>
    <t xml:space="preserve">Максимов Антон Анатольевич </t>
  </si>
  <si>
    <t>25.08.-12.09.2017</t>
  </si>
  <si>
    <t>kurgan-rcs3laz@surw.rzd</t>
  </si>
  <si>
    <t>3522-49-28-88</t>
  </si>
  <si>
    <t xml:space="preserve">Касимова Зинаида Викторовна </t>
  </si>
  <si>
    <t>25.08.-12.09.2018</t>
  </si>
  <si>
    <t>Читинская</t>
  </si>
  <si>
    <t>Читинский</t>
  </si>
  <si>
    <t>Белогорский</t>
  </si>
  <si>
    <t>16.06.14 - 27.06.14</t>
  </si>
  <si>
    <t>02.06.14 - 13.06.14</t>
  </si>
  <si>
    <t>Рассолов Андрей Юрьевич</t>
  </si>
  <si>
    <t>25.08.1982</t>
  </si>
  <si>
    <t>8(41641)3-32-21</t>
  </si>
  <si>
    <t>Павленко Евгений Викторович</t>
  </si>
  <si>
    <t>29.09.14 - 10.10.14</t>
  </si>
  <si>
    <t>18.11.1974</t>
  </si>
  <si>
    <t>8(41641)3-31-47</t>
  </si>
  <si>
    <t>Зверев Сергей Анатольевич</t>
  </si>
  <si>
    <t>29.05.1966</t>
  </si>
  <si>
    <t>8(41653)58-2-44</t>
  </si>
  <si>
    <t>Панов Петр Михайлович</t>
  </si>
  <si>
    <t>23.11.1960</t>
  </si>
  <si>
    <t>8(41651)22-02</t>
  </si>
  <si>
    <t>Гладун Сергей Борисович</t>
  </si>
  <si>
    <t>Могочинский</t>
  </si>
  <si>
    <t>GladunSB@mail.zabtrans.ru</t>
  </si>
  <si>
    <t>8 30 241 2-22-44</t>
  </si>
  <si>
    <t>Макарчук Евгений Павлович</t>
  </si>
  <si>
    <t>MakarchukEP@mail.zabtrans.ru</t>
  </si>
  <si>
    <t>8 30 241 2-40-11</t>
  </si>
  <si>
    <t>Суслов Евгений Владимирович</t>
  </si>
  <si>
    <t>SuslovEV@mail.zabtrans.ru</t>
  </si>
  <si>
    <t>8 30 265 2-1-63</t>
  </si>
  <si>
    <t>Шалагинов Алексей Николаевич</t>
  </si>
  <si>
    <t>ShalaginovAN@mail.zabtrans.ru</t>
  </si>
  <si>
    <t xml:space="preserve"> 8 41 654 2-20-15</t>
  </si>
  <si>
    <t>Терских Артём Владимирович</t>
  </si>
  <si>
    <t>15.09.14 - 26.09.14</t>
  </si>
  <si>
    <t>(0532) 32-33</t>
  </si>
  <si>
    <t>Шалагинов Виталий Николаевич</t>
  </si>
  <si>
    <t>03.11.14 - 14.11.14</t>
  </si>
  <si>
    <t>(05326) 29-09</t>
  </si>
  <si>
    <t>Алексеев Евгений Николаевич</t>
  </si>
  <si>
    <t>01.12.14 - 12.12.14</t>
  </si>
  <si>
    <t>AlekseevEN@mail.zabtrans.ru</t>
  </si>
  <si>
    <t>8 30 241 2-20-80</t>
  </si>
  <si>
    <t>Гавриленко Вячеслав Геннадьевич</t>
  </si>
  <si>
    <t>20.10.14 - 31.10.14</t>
  </si>
  <si>
    <t>(05326) 24-43</t>
  </si>
  <si>
    <t>Умнов Алексей Анатольевич</t>
  </si>
  <si>
    <t>(03055) 1-38</t>
  </si>
  <si>
    <t>Чекменёв Иван Михайлович</t>
  </si>
  <si>
    <t>(0532) 2-61</t>
  </si>
  <si>
    <t>Савина Ирина Геннадьевна</t>
  </si>
  <si>
    <t>(05366)1-39</t>
  </si>
  <si>
    <t>Землянская Ирина Юрьевна</t>
  </si>
  <si>
    <t>(05366)2-47</t>
  </si>
  <si>
    <t>Быстров Андрей Анатольевич</t>
  </si>
  <si>
    <t>13.10.14 - 24.10.14</t>
  </si>
  <si>
    <t>(05326) 21-54</t>
  </si>
  <si>
    <t>Рыбальченко Владимир Анатольевич</t>
  </si>
  <si>
    <t>09.08.1970</t>
  </si>
  <si>
    <t>8(41641)3-27-18</t>
  </si>
  <si>
    <t>Колтунов Владимир Николаевич</t>
  </si>
  <si>
    <t>13.08.1969</t>
  </si>
  <si>
    <t>Вырупаева Наталья Викторовна</t>
  </si>
  <si>
    <t>(0532) 40-70</t>
  </si>
  <si>
    <t xml:space="preserve"> 12.05.14 - 30.05.14</t>
  </si>
  <si>
    <t>8(41654)5-20-14</t>
  </si>
  <si>
    <t>02.06.14 - 20.06.14</t>
  </si>
  <si>
    <t>Кутенкова Елена Викторовна</t>
  </si>
  <si>
    <t>Инженер 2 категории</t>
  </si>
  <si>
    <t>prelest_shita@mail.ru</t>
  </si>
  <si>
    <t>8(3022)24-19-28</t>
  </si>
  <si>
    <t>Зубаровская Ольга Сергеевна</t>
  </si>
  <si>
    <t>17.03.14 - 04.04.14</t>
  </si>
  <si>
    <t>8(3022)22-51-60</t>
  </si>
  <si>
    <t>Бирюкова Наталья Викторовна</t>
  </si>
  <si>
    <t>8(30251)65-245</t>
  </si>
  <si>
    <t>Соколов Александр Валерьевич</t>
  </si>
  <si>
    <t>24.10.1971</t>
  </si>
  <si>
    <t>Карпухин Андрей Александрович</t>
  </si>
  <si>
    <t>водитель</t>
  </si>
  <si>
    <t>29.09.14 - 17.10.14</t>
  </si>
  <si>
    <t>(0532) 31-21</t>
  </si>
  <si>
    <t>Титов Виктор Георгиевич</t>
  </si>
  <si>
    <t>Ярославская</t>
  </si>
  <si>
    <t>Ярославский</t>
  </si>
  <si>
    <t>02.06—04.06</t>
  </si>
  <si>
    <t>ns-TitovVG@nrr.rzd</t>
  </si>
  <si>
    <t>(4852) 79-24-41</t>
  </si>
  <si>
    <t>Козлова Александра Витальевна</t>
  </si>
  <si>
    <t>Специалист по охране труда</t>
  </si>
  <si>
    <t>21.04—23.04</t>
  </si>
  <si>
    <t>(4852) 79-24-76</t>
  </si>
  <si>
    <t>Плошкин Александр Сергеевич</t>
  </si>
  <si>
    <t>ns-PloshkinAS@nrr.rzd</t>
  </si>
  <si>
    <t>(4852) 79-51-69</t>
  </si>
  <si>
    <t>Махов Роман Николаевич</t>
  </si>
  <si>
    <t>ns-MahovRN@nrr.rzd</t>
  </si>
  <si>
    <t>(4855) 34-22-22</t>
  </si>
  <si>
    <t>Лемеза Татьяна Вячеславовна</t>
  </si>
  <si>
    <t>ns-LemezaTV@nrr.rzd</t>
  </si>
  <si>
    <t>(4852) 79-42-93</t>
  </si>
  <si>
    <t>Поникарова Елена Викторовна</t>
  </si>
  <si>
    <t>ns-PonikarovaEV@nrr.rzd</t>
  </si>
  <si>
    <t>(4852) 79-88-60</t>
  </si>
  <si>
    <t>Кесарев Евгений Алексеевич</t>
  </si>
  <si>
    <t>ns-KesarevEA@nrr.rzd</t>
  </si>
  <si>
    <t>(4852) 79-55-31</t>
  </si>
  <si>
    <t>Колобова Елена Вячеславовна</t>
  </si>
  <si>
    <t>ns-KolobovaEV@nrr.rzd</t>
  </si>
  <si>
    <t>(4852) 79-33-11</t>
  </si>
  <si>
    <t>Петренко Владимир Владимирович</t>
  </si>
  <si>
    <t>ns-PetrenkoVV@nrr.rzd</t>
  </si>
  <si>
    <t>(4852) 79-54-50</t>
  </si>
  <si>
    <t>Яломенко Михаил Александрович</t>
  </si>
  <si>
    <t>ns-YalomenkoMA@nrr.rzd</t>
  </si>
  <si>
    <t>Павлюков Иван Владимирович</t>
  </si>
  <si>
    <t>03.09—05.09</t>
  </si>
  <si>
    <t>ns-PavlyukovIV@nrr.rzd</t>
  </si>
  <si>
    <t>(4932) 44-23-30</t>
  </si>
  <si>
    <t>Белов Артем Валерьевич</t>
  </si>
  <si>
    <t>03.03—05.03</t>
  </si>
  <si>
    <t>ns-BelovAV@nrr.rzd</t>
  </si>
  <si>
    <t>(4932) 44-22-80</t>
  </si>
  <si>
    <t>Грецов Сергей  Николаевич</t>
  </si>
  <si>
    <t>ns-GretsovSN@nrr.rzd</t>
  </si>
  <si>
    <t>из города выхода нет</t>
  </si>
  <si>
    <t>Фаст Артур Альбертович</t>
  </si>
  <si>
    <t>ns-FastAA@nrr.rzd</t>
  </si>
  <si>
    <t>Натыкан Андрей Евгеньевич</t>
  </si>
  <si>
    <t>ns-NatykanAE@nrr.rzd</t>
  </si>
  <si>
    <t>(4942) 49-02-41</t>
  </si>
  <si>
    <t>Смирнов Владимир Викторович</t>
  </si>
  <si>
    <t>ns-SmirnovVV@nrr.rzd</t>
  </si>
  <si>
    <t>(4852) 79-41-76</t>
  </si>
  <si>
    <t>Тютяев Сергей Викторович</t>
  </si>
  <si>
    <t>ns-TyutyaevSV@nrr.rzd</t>
  </si>
  <si>
    <t>(4852)79-78-88</t>
  </si>
  <si>
    <t>Куваев Алексей Николаевич</t>
  </si>
  <si>
    <t>ns-KuvaevAN@nrr.rzd</t>
  </si>
  <si>
    <t>(48536)93 -555</t>
  </si>
  <si>
    <t>Кузнецов Иван Иванович</t>
  </si>
  <si>
    <t>ns-KuznetsovII@nrr.rzd</t>
  </si>
  <si>
    <t>(48536)93 -411</t>
  </si>
  <si>
    <t>Чистякова Наталья Николаевна</t>
  </si>
  <si>
    <t>ns-ChistyakovaNN@nrr.rzd</t>
  </si>
  <si>
    <t>(4855) 34-24-05</t>
  </si>
  <si>
    <t>Рыбников Николай Лазоревич</t>
  </si>
  <si>
    <t>Газоэлектросварщик</t>
  </si>
  <si>
    <t>01.10—03.10</t>
  </si>
  <si>
    <t>Смирнова Роза Габулдареевна</t>
  </si>
  <si>
    <t>Проводник пассажирского вагона</t>
  </si>
  <si>
    <t>ns-BuslaevAA@nrr.rzd</t>
  </si>
  <si>
    <t>Чичерина Ольга Федоровна</t>
  </si>
  <si>
    <t>ns-ChelinVP@nrr.rzd</t>
  </si>
  <si>
    <t>(4852)52-31-31</t>
  </si>
  <si>
    <t>Мелихова Ольга Алексеевна</t>
  </si>
  <si>
    <t>Мартынова Юлия Борисовна</t>
  </si>
  <si>
    <t>ns-NikitenkoKA@nrr.rzd</t>
  </si>
  <si>
    <t>(4852)52-07-06</t>
  </si>
  <si>
    <t>Савельева Валентина Николаевна</t>
  </si>
  <si>
    <t>Ильяшова Светлана Анатольевна</t>
  </si>
  <si>
    <t>Касаткина Татьяна Николаевна</t>
  </si>
  <si>
    <t>Алябин Олег Павлович</t>
  </si>
  <si>
    <t>ns-AlyabinPV@nrr.rzd</t>
  </si>
  <si>
    <t>Логинов Игорь Вениаминович</t>
  </si>
  <si>
    <t>Вологодский</t>
  </si>
  <si>
    <t>Кабельщик - спайщик</t>
  </si>
  <si>
    <t>ns-SmirnovSA@nrr.rzd</t>
  </si>
  <si>
    <t>(8172) 9-69-25</t>
  </si>
  <si>
    <t>Разгуляев Михаил Борисович</t>
  </si>
  <si>
    <t>12.05—14.05</t>
  </si>
  <si>
    <t>ns-SmirnovVI@nrr.rzd</t>
  </si>
  <si>
    <t>(33) 5-35-66</t>
  </si>
  <si>
    <t>Балтин Василий Петрович</t>
  </si>
  <si>
    <t>ns-KovyazinVN@nrr.rzd</t>
  </si>
  <si>
    <t>(33) 2-88-30</t>
  </si>
  <si>
    <t xml:space="preserve">Юнев Денис Андреевич </t>
  </si>
  <si>
    <t>di-UnevDA@nrr.rzd</t>
  </si>
  <si>
    <t>(8172)79-39-99</t>
  </si>
  <si>
    <t xml:space="preserve">Оленев Валерий Васильевич </t>
  </si>
  <si>
    <t>ns-OlenevVV@nrr.rzd</t>
  </si>
  <si>
    <t>Халявин Олег Владимирович</t>
  </si>
  <si>
    <t>ns-HalyavinOV@nrr.rzd</t>
  </si>
  <si>
    <t>(8202) 67-24-09</t>
  </si>
  <si>
    <t xml:space="preserve">Смирнов Владислав Игоревич </t>
  </si>
  <si>
    <t>Крехалев Николай Леонидович</t>
  </si>
  <si>
    <t>Архангельский</t>
  </si>
  <si>
    <t>ns-KonvisarVA@nrr.rzd</t>
  </si>
  <si>
    <t>(8182) 67-22-33</t>
  </si>
  <si>
    <t>Матюк Александр Викторович</t>
  </si>
  <si>
    <t>15.09—17.09</t>
  </si>
  <si>
    <t>ns-MatukAV@nrr.rzd</t>
  </si>
  <si>
    <t>(8182) 67-55-55</t>
  </si>
  <si>
    <t>Черная Марина Николаевна</t>
  </si>
  <si>
    <t>17.11—19.11</t>
  </si>
  <si>
    <t>ns-ChernayaMN@nrr.rzd</t>
  </si>
  <si>
    <t>(8182) 67-22-73</t>
  </si>
  <si>
    <t>Пушков Алексей Александрович</t>
  </si>
  <si>
    <t>ns-PushkovAA@nrr.rzd</t>
  </si>
  <si>
    <t>(81839)3-76-00</t>
  </si>
  <si>
    <t>Меледин Геннадий Климентевич</t>
  </si>
  <si>
    <t>Бондарчук Николай Дмитриевич</t>
  </si>
  <si>
    <t>ns-GorbachevNV@nrr.rzd</t>
  </si>
  <si>
    <t>(81839)3-79-24</t>
  </si>
  <si>
    <t>Журкин Дмитрий Аркадьевич</t>
  </si>
  <si>
    <t>ns-EvstropovAN@nrr.rzd</t>
  </si>
  <si>
    <t>(8189) 22-2-18</t>
  </si>
  <si>
    <t>Шаверин Андрей Васильевич</t>
  </si>
  <si>
    <t>Сольвычегодский</t>
  </si>
  <si>
    <t>ns-ShaverinAV@nrr.rzd</t>
  </si>
  <si>
    <t>(81837)6-25-22</t>
  </si>
  <si>
    <t>Кошелев Вениамин Федорович</t>
  </si>
  <si>
    <t>ns-KoshelevVF@nrr.rzd</t>
  </si>
  <si>
    <t>(81837)6-32-08</t>
  </si>
  <si>
    <t>Брусенцов Александр Викторович</t>
  </si>
  <si>
    <t>ns-BrusentsovAV@nrr.rzd</t>
  </si>
  <si>
    <t>(81836)9-32-33</t>
  </si>
  <si>
    <t>БурашниковАлексей Вячеславович</t>
  </si>
  <si>
    <t>ns-BurashnikovAV@nrr.rzd</t>
  </si>
  <si>
    <t>(81836)9-36-00</t>
  </si>
  <si>
    <t>Гуляев Николай Иванович</t>
  </si>
  <si>
    <t>ns-GulyaevNI@nrr.rzd</t>
  </si>
  <si>
    <t>(81836)9-31-08</t>
  </si>
  <si>
    <t>Резанов Анатолий Владимирович</t>
  </si>
  <si>
    <t>ns-RezanovAV@nrr.rzd</t>
  </si>
  <si>
    <t>(81836)9-27-89</t>
  </si>
  <si>
    <t>Хабаров Александр Алексеевич</t>
  </si>
  <si>
    <t>Электрогазосварщик</t>
  </si>
  <si>
    <t>ns-BelyhMY@nrr.rzd</t>
  </si>
  <si>
    <t>(81837)6-24-91</t>
  </si>
  <si>
    <t>Омелин Сергей Валентинович</t>
  </si>
  <si>
    <t>ns-OmelinSV@nrr.rzd</t>
  </si>
  <si>
    <t>(81837)6-34-01</t>
  </si>
  <si>
    <t>Волохов Александр Викторович</t>
  </si>
  <si>
    <t>ns-VlasovVV@nrr.rzd</t>
  </si>
  <si>
    <t>(82134)35-9-11</t>
  </si>
  <si>
    <t xml:space="preserve">Варницин Николай Андреевич </t>
  </si>
  <si>
    <t>Помощник водителя дрезины</t>
  </si>
  <si>
    <t>ns-LarionovDA@nrr.rzd</t>
  </si>
  <si>
    <t>(81837)6-23-95</t>
  </si>
  <si>
    <t>Карин Александр Николаевич</t>
  </si>
  <si>
    <t>ns-KarinAN@nrr.rzd</t>
  </si>
  <si>
    <t>(81837)6-32-10</t>
  </si>
  <si>
    <t>Волков Дмитрий Леонидович</t>
  </si>
  <si>
    <t>Григорьев Дмитрий Александрович</t>
  </si>
  <si>
    <t>Машинист</t>
  </si>
  <si>
    <t>Межевых Андрей Алексеевич</t>
  </si>
  <si>
    <t>Гущин Сергей Витальевич</t>
  </si>
  <si>
    <t>ns-KichiginAA@nrr.rzd</t>
  </si>
  <si>
    <t>(81751) 40-358</t>
  </si>
  <si>
    <t>ns-BobarykinDV@nrr.rzd</t>
  </si>
  <si>
    <t>(33) 2-85-27</t>
  </si>
  <si>
    <t>di-TolmachovRV@nrr.rzd</t>
  </si>
  <si>
    <t>Голубев Андрей Евгеньевич</t>
  </si>
  <si>
    <t>07.04—11.04</t>
  </si>
  <si>
    <t>ns-GolubevAE@nrr.rzd</t>
  </si>
  <si>
    <t xml:space="preserve">Голубев Валерий Игоревич </t>
  </si>
  <si>
    <t>Зеленцов Павел Викторович</t>
  </si>
  <si>
    <t>Ванюшкина Ольга Ивановна</t>
  </si>
  <si>
    <t>13.10—17.10</t>
  </si>
  <si>
    <t>Лисенков Сергей Владимирович</t>
  </si>
  <si>
    <t>Кучумова Татьяна Юрьевна</t>
  </si>
  <si>
    <t>ns-ErshovAY@nrr.rzd</t>
  </si>
  <si>
    <r>
      <t xml:space="preserve">Рабочий номер телефона с </t>
    </r>
    <r>
      <rPr>
        <b/>
        <sz val="12"/>
        <color theme="1"/>
        <rFont val="Times New Roman"/>
        <family val="1"/>
        <charset val="204"/>
      </rPr>
      <t>кодом города</t>
    </r>
  </si>
  <si>
    <t>RCS1_FedorovPA@khv2.dvgd.rzd</t>
  </si>
  <si>
    <t>Зам РЦС</t>
  </si>
  <si>
    <t>РОРС 5863012</t>
  </si>
  <si>
    <t>Пер зам РЦС</t>
  </si>
  <si>
    <t>RCS3_ZemlyanskiiAA@vlad.dvgd.rzd</t>
  </si>
  <si>
    <t>47-640, РОРС 5863004</t>
  </si>
  <si>
    <t>РОРС 5863091</t>
  </si>
  <si>
    <t>РОРС 5863052</t>
  </si>
  <si>
    <t>РОРС 66109</t>
  </si>
  <si>
    <t>РОРС 5863105</t>
  </si>
  <si>
    <t>РОРС 5863164</t>
  </si>
  <si>
    <t>РОРС 5863187</t>
  </si>
  <si>
    <t>8 (41656)7-34-61</t>
  </si>
  <si>
    <t>RCS1_TashlykovAA@khv2.dvgd.rzd</t>
  </si>
  <si>
    <t>RCS1_KudyakovAG@khv2.dvgd.rzd</t>
  </si>
  <si>
    <t>RCS1_MaksimenkoAA@khv2.dvgd.rzd</t>
  </si>
  <si>
    <t>22.09-03.10</t>
  </si>
  <si>
    <t>NS_DormidontovaNV@upr.dvgd.rzd</t>
  </si>
  <si>
    <t>Мельниченко Марина Николаевна</t>
  </si>
  <si>
    <t>NS_MelnichenkoMN@upr.dvgd.rzd</t>
  </si>
  <si>
    <t>4-51-81</t>
  </si>
  <si>
    <t>NS_GribanovAN@upr.dvgd.rzd</t>
  </si>
  <si>
    <t>8(41656)7-39-03</t>
  </si>
  <si>
    <t>Кравец Николай Владимирович</t>
  </si>
  <si>
    <t>RCS4_KravetsNV@kms.dvgd.rzd</t>
  </si>
  <si>
    <t>Монастырев Андрей Григорьевич</t>
  </si>
  <si>
    <t>RCS4_MonastyrevAG@kms.dvgd.rzd</t>
  </si>
  <si>
    <t>Плотников Сергей Валерьевич</t>
  </si>
  <si>
    <t>RCS4_PlotnikovSV@kms.dvgd.rzd</t>
  </si>
  <si>
    <t>Московская НС</t>
  </si>
  <si>
    <t>Ярославская НС</t>
  </si>
  <si>
    <t>План</t>
  </si>
  <si>
    <t>Факт</t>
  </si>
  <si>
    <t>МАРТ</t>
  </si>
  <si>
    <t>-</t>
  </si>
  <si>
    <t>кол-во людей</t>
  </si>
  <si>
    <t>Сумма</t>
  </si>
  <si>
    <t>апрель</t>
  </si>
  <si>
    <t>май</t>
  </si>
  <si>
    <t>июнь</t>
  </si>
  <si>
    <t>ПТМ</t>
  </si>
  <si>
    <t>всего</t>
  </si>
  <si>
    <t>чел</t>
  </si>
  <si>
    <t>сумма</t>
  </si>
  <si>
    <t xml:space="preserve">Охран труда </t>
  </si>
  <si>
    <t>Охрана труда УПОЛ</t>
  </si>
  <si>
    <t>общий</t>
  </si>
  <si>
    <t>Подразделение (полностью)</t>
  </si>
  <si>
    <t>E-mail ответственного</t>
  </si>
  <si>
    <t>Имя</t>
  </si>
  <si>
    <t>Отчество</t>
  </si>
  <si>
    <t xml:space="preserve">Фамилия </t>
  </si>
  <si>
    <t>Уровень образования (высшее, среднее профессиональное)</t>
  </si>
  <si>
    <t>Полное название РЦС</t>
  </si>
  <si>
    <t>Пол</t>
  </si>
  <si>
    <t xml:space="preserve">Должность и подпись отвественного </t>
  </si>
  <si>
    <t>НЕ НАДО!!!!</t>
  </si>
  <si>
    <t>Лица, направленные на обучение, проинформированы  о требованиях Федерального закона от 27 июля 2006 г. № 152-ФЗ «О персональных данных» и дают согласие на обработку ФГБОУ ВО РГУПС его персональных данных.</t>
  </si>
  <si>
    <t>СНИЛС</t>
  </si>
  <si>
    <t>Муж</t>
  </si>
  <si>
    <t>Жен</t>
  </si>
  <si>
    <t>Форма обучения</t>
  </si>
  <si>
    <t>Иностранец код</t>
  </si>
  <si>
    <t>Отношения</t>
  </si>
  <si>
    <t>Финансирование обучения</t>
  </si>
  <si>
    <t>004</t>
  </si>
  <si>
    <t>в образовательной организации</t>
  </si>
  <si>
    <t>Федеральный бюджет</t>
  </si>
  <si>
    <t>Очная</t>
  </si>
  <si>
    <t>008</t>
  </si>
  <si>
    <t>вне образовательной организации</t>
  </si>
  <si>
    <t>Региональный бюджет</t>
  </si>
  <si>
    <t>Очно-заочная (вечерняя)</t>
  </si>
  <si>
    <t>010</t>
  </si>
  <si>
    <t>Местный бюджет</t>
  </si>
  <si>
    <t>Заочная</t>
  </si>
  <si>
    <t>012</t>
  </si>
  <si>
    <t>Платное обучение</t>
  </si>
  <si>
    <t>016</t>
  </si>
  <si>
    <t>020</t>
  </si>
  <si>
    <t>024</t>
  </si>
  <si>
    <t>028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</si>
  <si>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</si>
  <si>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</si>
  <si>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</si>
  <si>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</si>
  <si>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</si>
  <si>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</si>
  <si>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</si>
  <si>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</si>
  <si>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</si>
  <si>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</si>
  <si>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</si>
  <si>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</si>
  <si>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</si>
  <si>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</si>
  <si>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</si>
  <si>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</si>
  <si>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</si>
  <si>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</si>
  <si>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</si>
  <si>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</si>
  <si>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</si>
  <si>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</si>
  <si>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</si>
  <si>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</si>
  <si>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Гражданство получателя (код страны по ОКСМ)</t>
  </si>
  <si>
    <t>Высшее образование</t>
  </si>
  <si>
    <t>Среднее профессиональное образование</t>
  </si>
  <si>
    <t>Справка</t>
  </si>
  <si>
    <t>Стаж</t>
  </si>
  <si>
    <t>Пункт 1 правил формирования ФИС ФРДО</t>
  </si>
  <si>
    <t>Шаповалову В.В.</t>
  </si>
  <si>
    <r>
      <t xml:space="preserve">ЗАЯВКА 
от  «_______» _______________ 20___ г.
Просим Вас зачислить в группу слушателей по программе дополнительного профессионального образования «_________________________________________________________________________________________________________________________" с _____ по _______
                                                 </t>
    </r>
    <r>
      <rPr>
        <sz val="8"/>
        <color theme="1"/>
        <rFont val="Times New Roman"/>
        <family val="1"/>
        <charset val="204"/>
      </rPr>
      <t>(наименование программы)</t>
    </r>
    <r>
      <rPr>
        <sz val="12"/>
        <color theme="1"/>
        <rFont val="Times New Roman"/>
        <family val="1"/>
        <charset val="204"/>
      </rPr>
      <t xml:space="preserve">
следующих специалистов:
</t>
    </r>
  </si>
  <si>
    <t>Директору УПЦПиП РГУПС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</si>
</sst>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000&quot;-&quot;000&quot;-&quot;000&quot; &quot;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.25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2" fillId="0" borderId="0"/>
    <xf numFmtId="0" fontId="28" fillId="0" borderId="0"/>
  </cellStyleXfs>
  <cellXfs count="173">
    <xf numFmtId="0" fontId="0" fillId="0" borderId="0" xfId="0"/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indent="2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right" indent="2"/>
    </xf>
    <xf numFmtId="4" fontId="3" fillId="0" borderId="0" xfId="0" applyNumberFormat="1" applyFont="1" applyAlignment="1">
      <alignment horizontal="right" indent="2"/>
    </xf>
    <xf numFmtId="0" fontId="3" fillId="0" borderId="0" xfId="0" applyFont="1" applyAlignment="1">
      <alignment wrapText="1"/>
    </xf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/>
    </xf>
    <xf numFmtId="0" fontId="12" fillId="0" borderId="1" xfId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14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Fill="1" applyBorder="1"/>
    <xf numFmtId="0" fontId="9" fillId="0" borderId="1" xfId="0" applyFont="1" applyFill="1" applyBorder="1" applyAlignment="1" applyProtection="1">
      <alignment horizontal="left" wrapText="1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18" fillId="0" borderId="1" xfId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9" fillId="0" borderId="1" xfId="0" applyNumberFormat="1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4" xfId="0" applyBorder="1"/>
    <xf numFmtId="0" fontId="0" fillId="2" borderId="1" xfId="0" applyFill="1" applyBorder="1"/>
    <xf numFmtId="0" fontId="0" fillId="2" borderId="0" xfId="0" applyFill="1"/>
    <xf numFmtId="0" fontId="0" fillId="2" borderId="12" xfId="0" applyFill="1" applyBorder="1"/>
    <xf numFmtId="0" fontId="0" fillId="3" borderId="0" xfId="0" applyFill="1" applyBorder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ont="1" applyFill="1"/>
    <xf numFmtId="0" fontId="0" fillId="0" borderId="0" xfId="0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/>
    <xf numFmtId="0" fontId="8" fillId="8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11" fillId="8" borderId="1" xfId="1" applyFill="1" applyBorder="1" applyAlignment="1" applyProtection="1">
      <alignment horizontal="center" vertical="center" wrapText="1"/>
    </xf>
    <xf numFmtId="0" fontId="27" fillId="0" borderId="0" xfId="0" applyFont="1" applyFill="1"/>
    <xf numFmtId="0" fontId="27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0" applyNumberFormat="1"/>
    <xf numFmtId="0" fontId="0" fillId="0" borderId="0" xfId="0" applyNumberFormat="1"/>
    <xf numFmtId="0" fontId="30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wrapText="1"/>
    </xf>
    <xf numFmtId="0" fontId="1" fillId="0" borderId="0" xfId="0" applyFont="1" applyAlignment="1">
      <alignment horizontal="left" wrapText="1" indent="2"/>
    </xf>
    <xf numFmtId="0" fontId="0" fillId="0" borderId="0" xfId="0" applyAlignment="1">
      <alignment wrapText="1"/>
    </xf>
    <xf numFmtId="0" fontId="1" fillId="0" borderId="0" xfId="0" applyFont="1" applyAlignment="1">
      <alignment horizontal="right" indent="2"/>
    </xf>
    <xf numFmtId="0" fontId="6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25" fillId="8" borderId="5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1" xfId="0" applyBorder="1" applyAlignment="1"/>
    <xf numFmtId="0" fontId="26" fillId="8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</cellXfs>
  <cellStyles count="5">
    <cellStyle name="Excel Built-in Explanatory Text" xfId="4" xr:uid="{00000000-0005-0000-0000-000000000000}"/>
    <cellStyle name="Гиперссылка" xfId="1" builtinId="8"/>
    <cellStyle name="Обычный" xfId="0" builtinId="0"/>
    <cellStyle name="Обычный 3 2" xfId="3" xr:uid="{00000000-0005-0000-0000-000003000000}"/>
    <cellStyle name="Обычный_Лист1" xfId="2" xr:uid="{00000000-0005-0000-0000-000004000000}"/>
  </cellStyles>
  <dxfs count="3">
    <dxf>
      <font>
        <color theme="2"/>
      </font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lor theme="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152400</xdr:colOff>
      <xdr:row>1</xdr:row>
      <xdr:rowOff>152400</xdr:rowOff>
    </xdr:to>
    <xdr:pic>
      <xdr:nvPicPr>
        <xdr:cNvPr id="1025" name="Picture 1" descr="http://10.144.14.33/images/icons/star-full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161925</xdr:colOff>
      <xdr:row>1</xdr:row>
      <xdr:rowOff>0</xdr:rowOff>
    </xdr:from>
    <xdr:to>
      <xdr:col>2</xdr:col>
      <xdr:colOff>314325</xdr:colOff>
      <xdr:row>1</xdr:row>
      <xdr:rowOff>152400</xdr:rowOff>
    </xdr:to>
    <xdr:pic>
      <xdr:nvPicPr>
        <xdr:cNvPr id="1026" name="Picture 2" descr="http://10.144.14.33/images/icons/star-full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323850</xdr:colOff>
      <xdr:row>1</xdr:row>
      <xdr:rowOff>0</xdr:rowOff>
    </xdr:from>
    <xdr:to>
      <xdr:col>2</xdr:col>
      <xdr:colOff>476250</xdr:colOff>
      <xdr:row>1</xdr:row>
      <xdr:rowOff>152400</xdr:rowOff>
    </xdr:to>
    <xdr:pic>
      <xdr:nvPicPr>
        <xdr:cNvPr id="1027" name="Picture 3" descr="http://10.144.14.33/images/icons/star-full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485775</xdr:colOff>
      <xdr:row>1</xdr:row>
      <xdr:rowOff>0</xdr:rowOff>
    </xdr:from>
    <xdr:to>
      <xdr:col>3</xdr:col>
      <xdr:colOff>28575</xdr:colOff>
      <xdr:row>1</xdr:row>
      <xdr:rowOff>152400</xdr:rowOff>
    </xdr:to>
    <xdr:pic>
      <xdr:nvPicPr>
        <xdr:cNvPr id="1028" name="Picture 4" descr="http://10.144.14.33/images/icons/star-full.pn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</xdr:row>
      <xdr:rowOff>0</xdr:rowOff>
    </xdr:from>
    <xdr:to>
      <xdr:col>3</xdr:col>
      <xdr:colOff>190500</xdr:colOff>
      <xdr:row>1</xdr:row>
      <xdr:rowOff>152400</xdr:rowOff>
    </xdr:to>
    <xdr:pic>
      <xdr:nvPicPr>
        <xdr:cNvPr id="1029" name="Picture 5" descr="http://10.144.14.33/images/icons/star-full.png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200025</xdr:colOff>
      <xdr:row>1</xdr:row>
      <xdr:rowOff>0</xdr:rowOff>
    </xdr:from>
    <xdr:to>
      <xdr:col>3</xdr:col>
      <xdr:colOff>352425</xdr:colOff>
      <xdr:row>1</xdr:row>
      <xdr:rowOff>152400</xdr:rowOff>
    </xdr:to>
    <xdr:pic>
      <xdr:nvPicPr>
        <xdr:cNvPr id="1030" name="Picture 6" descr="http://10.144.14.33/images/icons/star-full.pn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8825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361950</xdr:colOff>
      <xdr:row>1</xdr:row>
      <xdr:rowOff>0</xdr:rowOff>
    </xdr:from>
    <xdr:to>
      <xdr:col>3</xdr:col>
      <xdr:colOff>514350</xdr:colOff>
      <xdr:row>1</xdr:row>
      <xdr:rowOff>152400</xdr:rowOff>
    </xdr:to>
    <xdr:pic>
      <xdr:nvPicPr>
        <xdr:cNvPr id="1031" name="Picture 7" descr="http://10.144.14.33/images/icons/star-full.pn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523875</xdr:colOff>
      <xdr:row>1</xdr:row>
      <xdr:rowOff>0</xdr:rowOff>
    </xdr:from>
    <xdr:to>
      <xdr:col>3</xdr:col>
      <xdr:colOff>676275</xdr:colOff>
      <xdr:row>1</xdr:row>
      <xdr:rowOff>152400</xdr:rowOff>
    </xdr:to>
    <xdr:pic>
      <xdr:nvPicPr>
        <xdr:cNvPr id="1032" name="Picture 8" descr="http://10.144.14.33/images/icons/star-full.png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</xdr:colOff>
      <xdr:row>1</xdr:row>
      <xdr:rowOff>0</xdr:rowOff>
    </xdr:from>
    <xdr:to>
      <xdr:col>4</xdr:col>
      <xdr:colOff>228600</xdr:colOff>
      <xdr:row>1</xdr:row>
      <xdr:rowOff>152400</xdr:rowOff>
    </xdr:to>
    <xdr:pic>
      <xdr:nvPicPr>
        <xdr:cNvPr id="1033" name="Picture 9" descr="http://10.144.14.33/images/icons/star-full.png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0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238125</xdr:colOff>
      <xdr:row>1</xdr:row>
      <xdr:rowOff>0</xdr:rowOff>
    </xdr:from>
    <xdr:to>
      <xdr:col>4</xdr:col>
      <xdr:colOff>390525</xdr:colOff>
      <xdr:row>1</xdr:row>
      <xdr:rowOff>152400</xdr:rowOff>
    </xdr:to>
    <xdr:pic>
      <xdr:nvPicPr>
        <xdr:cNvPr id="1034" name="Picture 10" descr="http://10.144.14.33/images/icons/star-full.png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73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152400</xdr:colOff>
      <xdr:row>2</xdr:row>
      <xdr:rowOff>152400</xdr:rowOff>
    </xdr:to>
    <xdr:pic>
      <xdr:nvPicPr>
        <xdr:cNvPr id="1035" name="Picture 11" descr="Уникальный идентификатор курса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647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152400</xdr:colOff>
      <xdr:row>3</xdr:row>
      <xdr:rowOff>152400</xdr:rowOff>
    </xdr:to>
    <xdr:pic>
      <xdr:nvPicPr>
        <xdr:cNvPr id="1036" name="Picture 12" descr="Стоимость обучения слушателя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2562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152400</xdr:colOff>
      <xdr:row>4</xdr:row>
      <xdr:rowOff>152400</xdr:rowOff>
    </xdr:to>
    <xdr:pic>
      <xdr:nvPicPr>
        <xdr:cNvPr id="1037" name="Picture 13" descr="Продолжительность обучения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34766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152400</xdr:colOff>
      <xdr:row>5</xdr:row>
      <xdr:rowOff>152400</xdr:rowOff>
    </xdr:to>
    <xdr:pic>
      <xdr:nvPicPr>
        <xdr:cNvPr id="1038" name="Picture 14" descr="Заочное обучение (дистанционное)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4391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152400</xdr:colOff>
      <xdr:row>6</xdr:row>
      <xdr:rowOff>152400</xdr:rowOff>
    </xdr:to>
    <xdr:pic>
      <xdr:nvPicPr>
        <xdr:cNvPr id="1039" name="Picture 15" descr="Службы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5305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40" name="Picture 16" descr="Контингент слушателей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19200" y="6219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152400</xdr:colOff>
      <xdr:row>20</xdr:row>
      <xdr:rowOff>152400</xdr:rowOff>
    </xdr:to>
    <xdr:pic>
      <xdr:nvPicPr>
        <xdr:cNvPr id="1049" name="Picture 25" descr="http://10.144.14.33/images/icons/star-full.png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161925</xdr:colOff>
      <xdr:row>20</xdr:row>
      <xdr:rowOff>0</xdr:rowOff>
    </xdr:from>
    <xdr:to>
      <xdr:col>2</xdr:col>
      <xdr:colOff>314325</xdr:colOff>
      <xdr:row>20</xdr:row>
      <xdr:rowOff>152400</xdr:rowOff>
    </xdr:to>
    <xdr:pic>
      <xdr:nvPicPr>
        <xdr:cNvPr id="1050" name="Picture 26" descr="http://10.144.14.33/images/icons/star-full.png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323850</xdr:colOff>
      <xdr:row>20</xdr:row>
      <xdr:rowOff>0</xdr:rowOff>
    </xdr:from>
    <xdr:to>
      <xdr:col>2</xdr:col>
      <xdr:colOff>476250</xdr:colOff>
      <xdr:row>20</xdr:row>
      <xdr:rowOff>152400</xdr:rowOff>
    </xdr:to>
    <xdr:pic>
      <xdr:nvPicPr>
        <xdr:cNvPr id="1051" name="Picture 27" descr="http://10.144.14.33/images/icons/star-full.png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485775</xdr:colOff>
      <xdr:row>20</xdr:row>
      <xdr:rowOff>0</xdr:rowOff>
    </xdr:from>
    <xdr:to>
      <xdr:col>3</xdr:col>
      <xdr:colOff>28575</xdr:colOff>
      <xdr:row>20</xdr:row>
      <xdr:rowOff>152400</xdr:rowOff>
    </xdr:to>
    <xdr:pic>
      <xdr:nvPicPr>
        <xdr:cNvPr id="1052" name="Picture 28" descr="http://10.144.14.33/images/icons/star-full.png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20</xdr:row>
      <xdr:rowOff>0</xdr:rowOff>
    </xdr:from>
    <xdr:to>
      <xdr:col>3</xdr:col>
      <xdr:colOff>190500</xdr:colOff>
      <xdr:row>20</xdr:row>
      <xdr:rowOff>152400</xdr:rowOff>
    </xdr:to>
    <xdr:pic>
      <xdr:nvPicPr>
        <xdr:cNvPr id="1053" name="Picture 29" descr="http://10.144.14.33/images/icons/star-full.png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200025</xdr:colOff>
      <xdr:row>20</xdr:row>
      <xdr:rowOff>0</xdr:rowOff>
    </xdr:from>
    <xdr:to>
      <xdr:col>3</xdr:col>
      <xdr:colOff>352425</xdr:colOff>
      <xdr:row>20</xdr:row>
      <xdr:rowOff>152400</xdr:rowOff>
    </xdr:to>
    <xdr:pic>
      <xdr:nvPicPr>
        <xdr:cNvPr id="1054" name="Picture 30" descr="http://10.144.14.33/images/icons/star-full.png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8825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514350</xdr:colOff>
      <xdr:row>20</xdr:row>
      <xdr:rowOff>152400</xdr:rowOff>
    </xdr:to>
    <xdr:pic>
      <xdr:nvPicPr>
        <xdr:cNvPr id="1055" name="Picture 31" descr="http://10.144.14.33/images/icons/star-full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523875</xdr:colOff>
      <xdr:row>20</xdr:row>
      <xdr:rowOff>0</xdr:rowOff>
    </xdr:from>
    <xdr:to>
      <xdr:col>3</xdr:col>
      <xdr:colOff>676275</xdr:colOff>
      <xdr:row>20</xdr:row>
      <xdr:rowOff>152400</xdr:rowOff>
    </xdr:to>
    <xdr:pic>
      <xdr:nvPicPr>
        <xdr:cNvPr id="1056" name="Picture 32" descr="http://10.144.14.33/images/icons/star-full.pn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</xdr:colOff>
      <xdr:row>20</xdr:row>
      <xdr:rowOff>0</xdr:rowOff>
    </xdr:from>
    <xdr:to>
      <xdr:col>4</xdr:col>
      <xdr:colOff>228600</xdr:colOff>
      <xdr:row>20</xdr:row>
      <xdr:rowOff>152400</xdr:rowOff>
    </xdr:to>
    <xdr:pic>
      <xdr:nvPicPr>
        <xdr:cNvPr id="1057" name="Picture 33" descr="http://10.144.14.33/images/icons/star-full.png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0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238125</xdr:colOff>
      <xdr:row>20</xdr:row>
      <xdr:rowOff>0</xdr:rowOff>
    </xdr:from>
    <xdr:to>
      <xdr:col>4</xdr:col>
      <xdr:colOff>390525</xdr:colOff>
      <xdr:row>20</xdr:row>
      <xdr:rowOff>152400</xdr:rowOff>
    </xdr:to>
    <xdr:pic>
      <xdr:nvPicPr>
        <xdr:cNvPr id="1058" name="Picture 34" descr="http://10.144.14.33/images/icons/star-full.png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14668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152400</xdr:colOff>
      <xdr:row>21</xdr:row>
      <xdr:rowOff>152400</xdr:rowOff>
    </xdr:to>
    <xdr:pic>
      <xdr:nvPicPr>
        <xdr:cNvPr id="1059" name="Picture 35" descr="Уникальный идентификатор курса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582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152400</xdr:colOff>
      <xdr:row>22</xdr:row>
      <xdr:rowOff>152400</xdr:rowOff>
    </xdr:to>
    <xdr:pic>
      <xdr:nvPicPr>
        <xdr:cNvPr id="1060" name="Picture 36" descr="Стоимость обучения слушателя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6497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152400</xdr:colOff>
      <xdr:row>23</xdr:row>
      <xdr:rowOff>152400</xdr:rowOff>
    </xdr:to>
    <xdr:pic>
      <xdr:nvPicPr>
        <xdr:cNvPr id="1061" name="Picture 37" descr="Продолжительность обучения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1741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152400</xdr:colOff>
      <xdr:row>24</xdr:row>
      <xdr:rowOff>152400</xdr:rowOff>
    </xdr:to>
    <xdr:pic>
      <xdr:nvPicPr>
        <xdr:cNvPr id="1062" name="Picture 38" descr="Заочное обучение (дистанционное)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18326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152400</xdr:colOff>
      <xdr:row>25</xdr:row>
      <xdr:rowOff>152400</xdr:rowOff>
    </xdr:to>
    <xdr:pic>
      <xdr:nvPicPr>
        <xdr:cNvPr id="1063" name="Picture 39" descr="Службы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19240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152400</xdr:colOff>
      <xdr:row>26</xdr:row>
      <xdr:rowOff>152400</xdr:rowOff>
    </xdr:to>
    <xdr:pic>
      <xdr:nvPicPr>
        <xdr:cNvPr id="1064" name="Picture 40" descr="Контингент слушателей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19200" y="20154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152400</xdr:colOff>
      <xdr:row>49</xdr:row>
      <xdr:rowOff>152400</xdr:rowOff>
    </xdr:to>
    <xdr:pic>
      <xdr:nvPicPr>
        <xdr:cNvPr id="1081" name="Picture 57" descr="http://10.144.14.33/images/icons/star-full.png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161925</xdr:colOff>
      <xdr:row>49</xdr:row>
      <xdr:rowOff>0</xdr:rowOff>
    </xdr:from>
    <xdr:to>
      <xdr:col>2</xdr:col>
      <xdr:colOff>314325</xdr:colOff>
      <xdr:row>49</xdr:row>
      <xdr:rowOff>152400</xdr:rowOff>
    </xdr:to>
    <xdr:pic>
      <xdr:nvPicPr>
        <xdr:cNvPr id="1082" name="Picture 58" descr="http://10.144.14.33/images/icons/star-full.png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5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323850</xdr:colOff>
      <xdr:row>49</xdr:row>
      <xdr:rowOff>0</xdr:rowOff>
    </xdr:from>
    <xdr:to>
      <xdr:col>2</xdr:col>
      <xdr:colOff>476250</xdr:colOff>
      <xdr:row>49</xdr:row>
      <xdr:rowOff>152400</xdr:rowOff>
    </xdr:to>
    <xdr:pic>
      <xdr:nvPicPr>
        <xdr:cNvPr id="1083" name="Picture 59" descr="http://10.144.14.33/images/icons/star-full.png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485775</xdr:colOff>
      <xdr:row>49</xdr:row>
      <xdr:rowOff>0</xdr:rowOff>
    </xdr:from>
    <xdr:to>
      <xdr:col>3</xdr:col>
      <xdr:colOff>28575</xdr:colOff>
      <xdr:row>49</xdr:row>
      <xdr:rowOff>152400</xdr:rowOff>
    </xdr:to>
    <xdr:pic>
      <xdr:nvPicPr>
        <xdr:cNvPr id="1084" name="Picture 60" descr="http://10.144.14.33/images/icons/star-full.png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49</xdr:row>
      <xdr:rowOff>0</xdr:rowOff>
    </xdr:from>
    <xdr:to>
      <xdr:col>3</xdr:col>
      <xdr:colOff>190500</xdr:colOff>
      <xdr:row>49</xdr:row>
      <xdr:rowOff>152400</xdr:rowOff>
    </xdr:to>
    <xdr:pic>
      <xdr:nvPicPr>
        <xdr:cNvPr id="1085" name="Picture 61" descr="http://10.144.14.33/images/icons/star-full.png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200025</xdr:colOff>
      <xdr:row>49</xdr:row>
      <xdr:rowOff>0</xdr:rowOff>
    </xdr:from>
    <xdr:to>
      <xdr:col>3</xdr:col>
      <xdr:colOff>352425</xdr:colOff>
      <xdr:row>49</xdr:row>
      <xdr:rowOff>152400</xdr:rowOff>
    </xdr:to>
    <xdr:pic>
      <xdr:nvPicPr>
        <xdr:cNvPr id="1086" name="Picture 62" descr="http://10.144.14.33/images/icons/star-full.png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8825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361950</xdr:colOff>
      <xdr:row>49</xdr:row>
      <xdr:rowOff>0</xdr:rowOff>
    </xdr:from>
    <xdr:to>
      <xdr:col>3</xdr:col>
      <xdr:colOff>514350</xdr:colOff>
      <xdr:row>49</xdr:row>
      <xdr:rowOff>152400</xdr:rowOff>
    </xdr:to>
    <xdr:pic>
      <xdr:nvPicPr>
        <xdr:cNvPr id="1087" name="Picture 63" descr="http://10.144.14.33/images/icons/star-full.png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523875</xdr:colOff>
      <xdr:row>49</xdr:row>
      <xdr:rowOff>0</xdr:rowOff>
    </xdr:from>
    <xdr:to>
      <xdr:col>3</xdr:col>
      <xdr:colOff>676275</xdr:colOff>
      <xdr:row>49</xdr:row>
      <xdr:rowOff>152400</xdr:rowOff>
    </xdr:to>
    <xdr:pic>
      <xdr:nvPicPr>
        <xdr:cNvPr id="1088" name="Picture 64" descr="http://10.144.14.33/images/icons/star-full.png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</xdr:colOff>
      <xdr:row>49</xdr:row>
      <xdr:rowOff>0</xdr:rowOff>
    </xdr:from>
    <xdr:to>
      <xdr:col>4</xdr:col>
      <xdr:colOff>228600</xdr:colOff>
      <xdr:row>49</xdr:row>
      <xdr:rowOff>152400</xdr:rowOff>
    </xdr:to>
    <xdr:pic>
      <xdr:nvPicPr>
        <xdr:cNvPr id="1089" name="Picture 65" descr="http://10.144.14.33/images/icons/star-full.png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0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238125</xdr:colOff>
      <xdr:row>49</xdr:row>
      <xdr:rowOff>0</xdr:rowOff>
    </xdr:from>
    <xdr:to>
      <xdr:col>4</xdr:col>
      <xdr:colOff>390525</xdr:colOff>
      <xdr:row>49</xdr:row>
      <xdr:rowOff>152400</xdr:rowOff>
    </xdr:to>
    <xdr:pic>
      <xdr:nvPicPr>
        <xdr:cNvPr id="1090" name="Picture 66" descr="http://10.144.14.33/images/icons/star-full.png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437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152400</xdr:colOff>
      <xdr:row>50</xdr:row>
      <xdr:rowOff>152400</xdr:rowOff>
    </xdr:to>
    <xdr:pic>
      <xdr:nvPicPr>
        <xdr:cNvPr id="1091" name="Picture 67" descr="Уникальный идентификатор курса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446246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152400</xdr:colOff>
      <xdr:row>51</xdr:row>
      <xdr:rowOff>152400</xdr:rowOff>
    </xdr:to>
    <xdr:pic>
      <xdr:nvPicPr>
        <xdr:cNvPr id="1092" name="Picture 68" descr="Стоимость обучения слушателя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45539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152400</xdr:colOff>
      <xdr:row>52</xdr:row>
      <xdr:rowOff>152400</xdr:rowOff>
    </xdr:to>
    <xdr:pic>
      <xdr:nvPicPr>
        <xdr:cNvPr id="1093" name="Picture 69" descr="Продолжительность обучения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46453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152400</xdr:colOff>
      <xdr:row>53</xdr:row>
      <xdr:rowOff>152400</xdr:rowOff>
    </xdr:to>
    <xdr:pic>
      <xdr:nvPicPr>
        <xdr:cNvPr id="1094" name="Picture 70" descr="Заочное обучение (дистанционное)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47367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152400</xdr:colOff>
      <xdr:row>54</xdr:row>
      <xdr:rowOff>152400</xdr:rowOff>
    </xdr:to>
    <xdr:pic>
      <xdr:nvPicPr>
        <xdr:cNvPr id="1095" name="Picture 71" descr="Службы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8282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152400</xdr:colOff>
      <xdr:row>55</xdr:row>
      <xdr:rowOff>152400</xdr:rowOff>
    </xdr:to>
    <xdr:pic>
      <xdr:nvPicPr>
        <xdr:cNvPr id="1096" name="Picture 72" descr="Контингент слушателей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19200" y="49196625"/>
          <a:ext cx="152400" cy="1524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266700</xdr:colOff>
          <xdr:row>11</xdr:row>
          <xdr:rowOff>92528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</xdr:col>
          <xdr:colOff>266700</xdr:colOff>
          <xdr:row>12</xdr:row>
          <xdr:rowOff>92528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</xdr:col>
          <xdr:colOff>266700</xdr:colOff>
          <xdr:row>13</xdr:row>
          <xdr:rowOff>92528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266700</xdr:colOff>
          <xdr:row>14</xdr:row>
          <xdr:rowOff>92529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266700</xdr:colOff>
          <xdr:row>15</xdr:row>
          <xdr:rowOff>92529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2</xdr:col>
          <xdr:colOff>266700</xdr:colOff>
          <xdr:row>16</xdr:row>
          <xdr:rowOff>92529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2</xdr:col>
          <xdr:colOff>266700</xdr:colOff>
          <xdr:row>17</xdr:row>
          <xdr:rowOff>92529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2</xdr:col>
          <xdr:colOff>266700</xdr:colOff>
          <xdr:row>18</xdr:row>
          <xdr:rowOff>92528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2</xdr:col>
          <xdr:colOff>266700</xdr:colOff>
          <xdr:row>30</xdr:row>
          <xdr:rowOff>92529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</xdr:col>
          <xdr:colOff>266700</xdr:colOff>
          <xdr:row>31</xdr:row>
          <xdr:rowOff>92529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266700</xdr:colOff>
          <xdr:row>32</xdr:row>
          <xdr:rowOff>92528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2</xdr:col>
          <xdr:colOff>266700</xdr:colOff>
          <xdr:row>33</xdr:row>
          <xdr:rowOff>92528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266700</xdr:colOff>
          <xdr:row>34</xdr:row>
          <xdr:rowOff>92528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2</xdr:col>
          <xdr:colOff>266700</xdr:colOff>
          <xdr:row>35</xdr:row>
          <xdr:rowOff>92529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2</xdr:col>
          <xdr:colOff>266700</xdr:colOff>
          <xdr:row>36</xdr:row>
          <xdr:rowOff>92529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266700</xdr:colOff>
          <xdr:row>37</xdr:row>
          <xdr:rowOff>92529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266700</xdr:colOff>
          <xdr:row>38</xdr:row>
          <xdr:rowOff>92529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2</xdr:col>
          <xdr:colOff>266700</xdr:colOff>
          <xdr:row>39</xdr:row>
          <xdr:rowOff>92528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2</xdr:col>
          <xdr:colOff>266700</xdr:colOff>
          <xdr:row>40</xdr:row>
          <xdr:rowOff>92528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2</xdr:col>
          <xdr:colOff>266700</xdr:colOff>
          <xdr:row>41</xdr:row>
          <xdr:rowOff>92528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2</xdr:col>
          <xdr:colOff>266700</xdr:colOff>
          <xdr:row>42</xdr:row>
          <xdr:rowOff>92529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2</xdr:col>
          <xdr:colOff>266700</xdr:colOff>
          <xdr:row>43</xdr:row>
          <xdr:rowOff>92529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2</xdr:col>
          <xdr:colOff>266700</xdr:colOff>
          <xdr:row>44</xdr:row>
          <xdr:rowOff>92529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2</xdr:col>
          <xdr:colOff>266700</xdr:colOff>
          <xdr:row>45</xdr:row>
          <xdr:rowOff>92529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0</xdr:rowOff>
        </xdr:from>
        <xdr:to>
          <xdr:col>2</xdr:col>
          <xdr:colOff>266700</xdr:colOff>
          <xdr:row>59</xdr:row>
          <xdr:rowOff>92529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2</xdr:col>
          <xdr:colOff>266700</xdr:colOff>
          <xdr:row>60</xdr:row>
          <xdr:rowOff>92528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0</xdr:rowOff>
        </xdr:from>
        <xdr:to>
          <xdr:col>2</xdr:col>
          <xdr:colOff>266700</xdr:colOff>
          <xdr:row>61</xdr:row>
          <xdr:rowOff>92528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266700</xdr:colOff>
          <xdr:row>62</xdr:row>
          <xdr:rowOff>92528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0</xdr:rowOff>
        </xdr:from>
        <xdr:to>
          <xdr:col>2</xdr:col>
          <xdr:colOff>266700</xdr:colOff>
          <xdr:row>63</xdr:row>
          <xdr:rowOff>92529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2</xdr:col>
          <xdr:colOff>266700</xdr:colOff>
          <xdr:row>64</xdr:row>
          <xdr:rowOff>92529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0</xdr:rowOff>
        </xdr:from>
        <xdr:to>
          <xdr:col>2</xdr:col>
          <xdr:colOff>266700</xdr:colOff>
          <xdr:row>65</xdr:row>
          <xdr:rowOff>92529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0</xdr:rowOff>
        </xdr:from>
        <xdr:to>
          <xdr:col>2</xdr:col>
          <xdr:colOff>266700</xdr:colOff>
          <xdr:row>66</xdr:row>
          <xdr:rowOff>92529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0</xdr:rowOff>
        </xdr:from>
        <xdr:to>
          <xdr:col>2</xdr:col>
          <xdr:colOff>266700</xdr:colOff>
          <xdr:row>67</xdr:row>
          <xdr:rowOff>92528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0</xdr:rowOff>
        </xdr:from>
        <xdr:to>
          <xdr:col>2</xdr:col>
          <xdr:colOff>266700</xdr:colOff>
          <xdr:row>68</xdr:row>
          <xdr:rowOff>92528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S3_SoldatovaUA\AppData\Local\Microsoft\Windows\Temporary%20Internet%20Files\Content.Outlook\A7N2550E\&#1052;&#1072;&#1088;&#1090;-&#1072;&#1087;&#1088;&#1077;&#1083;&#1100;%203\&#1054;&#1073;&#1091;&#1095;&#1077;&#1085;&#1080;&#1077;%202014\&#1060;&#1086;&#1088;&#1084;&#1072;%20&#1076;&#1083;&#1103;%20&#1079;&#1072;&#1087;&#1086;&#1083;&#1085;&#1077;&#1085;&#1080;&#1103;%20&#1085;&#1072;%202014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S3_SoldatovaUA\AppData\Local\Microsoft\Windows\Temporary%20Internet%20Files\Content.Outlook\A7N2550E\&#1052;&#1072;&#1088;&#1090;-&#1072;&#1087;&#1088;&#1077;&#1083;&#1100;%203\&#1053;&#1057;%20&#1050;&#1088;&#1072;&#1089;&#1085;&#1086;&#1103;&#1088;&#1089;&#1082;&#1072;&#1103;%20&#1092;&#1086;&#1088;&#1084;&#1072;%209%20&#1085;&#1072;%202014%200303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50;%202014%20&#1082;&#1086;&#1088;&#1088;&#1077;&#1082;&#1090;&#1080;&#1088;&#1086;&#1074;&#1082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Zinovieva\Desktop\&#1050;&#1072;&#1083;&#1080;&#1085;&#1080;&#1085;&#1075;&#1088;&#1072;&#1076;&#1089;&#1082;&#1072;&#1103;%20&#1076;&#1080;&#1088;&#1077;&#1082;&#1094;&#1080;&#1103;%20&#1089;&#1074;&#1103;&#1079;&#1080;%20&#1086;&#1090;&#1095;&#1077;&#1090;%20&#1055;&#105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9;&#1055;&#1062;&#1055;&#1080;&#1055;\2020%20&#1043;&#1054;&#1044;\&#1060;&#1048;&#1057;%20&#1060;&#1056;&#1044;&#1054;\&#1064;&#1072;&#1073;&#1083;&#1086;&#1085;%20&#1044;&#1055;&#1054;_work%20(Elena123123%20conflicted%20copy%202021-01-15%2017%2003%200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4"/>
      <sheetName val="форма 9"/>
      <sheetName val="общая форма"/>
      <sheetName val="форма 2"/>
      <sheetName val="форма 3"/>
      <sheetName val="форма 4"/>
      <sheetName val="форма 5"/>
      <sheetName val="Лист1"/>
    </sheetNames>
    <sheetDataSet>
      <sheetData sheetId="0">
        <row r="8">
          <cell r="B8" t="str">
            <v>1-й зам.НС</v>
          </cell>
        </row>
        <row r="9">
          <cell r="B9" t="str">
            <v>1-й зам.РЦС</v>
          </cell>
        </row>
        <row r="10">
          <cell r="B10" t="str">
            <v>Администратор</v>
          </cell>
        </row>
        <row r="11">
          <cell r="B11" t="str">
            <v>Антеннщик - мачтовик</v>
          </cell>
        </row>
        <row r="12">
          <cell r="B12" t="str">
            <v>Ведущий инженер</v>
          </cell>
        </row>
        <row r="13">
          <cell r="B13" t="str">
            <v>Ведущий инженер по подготовке кадров</v>
          </cell>
        </row>
        <row r="14">
          <cell r="B14" t="str">
            <v>Ведущий механик гаража</v>
          </cell>
        </row>
        <row r="15">
          <cell r="B15" t="str">
            <v>Ведущий специалист по  уп.персоналом</v>
          </cell>
        </row>
        <row r="16">
          <cell r="B16" t="str">
            <v>Ведущий технолог</v>
          </cell>
        </row>
        <row r="17">
          <cell r="B17" t="str">
            <v>Ведущий экономист</v>
          </cell>
        </row>
        <row r="18">
          <cell r="B18" t="str">
            <v>Ведущий юрисконсульт</v>
          </cell>
        </row>
        <row r="19">
          <cell r="B19" t="str">
            <v>Водитель</v>
          </cell>
        </row>
        <row r="20">
          <cell r="B20" t="str">
            <v>Водитель дрезины</v>
          </cell>
        </row>
        <row r="21">
          <cell r="B21" t="str">
            <v>Главный инженер НС</v>
          </cell>
        </row>
        <row r="22">
          <cell r="B22" t="str">
            <v>Главный инженер РЦС</v>
          </cell>
        </row>
        <row r="23">
          <cell r="B23" t="str">
            <v>Дворник</v>
          </cell>
        </row>
        <row r="24">
          <cell r="B24" t="str">
            <v>Зам.начальника отдела</v>
          </cell>
        </row>
        <row r="25">
          <cell r="B25" t="str">
            <v>Зам.начальника службы</v>
          </cell>
        </row>
        <row r="26">
          <cell r="B26" t="str">
            <v>Зам.НС по кадрам</v>
          </cell>
        </row>
        <row r="27">
          <cell r="B27" t="str">
            <v>Зам.НС по экономике</v>
          </cell>
        </row>
        <row r="28">
          <cell r="B28" t="str">
            <v>Зам.НС по эксплуатации</v>
          </cell>
        </row>
        <row r="29">
          <cell r="B29" t="str">
            <v xml:space="preserve">Зам.РЦС </v>
          </cell>
        </row>
        <row r="30">
          <cell r="B30" t="str">
            <v>Зам.РЦС по кадрам</v>
          </cell>
        </row>
        <row r="31">
          <cell r="B31" t="str">
            <v>Инженер</v>
          </cell>
        </row>
        <row r="32">
          <cell r="B32" t="str">
            <v>Инженер по орг. и нормир труда</v>
          </cell>
        </row>
        <row r="33">
          <cell r="B33" t="str">
            <v>Инженер по подготовке кадров</v>
          </cell>
        </row>
        <row r="34">
          <cell r="B34" t="str">
            <v>Кабельщик - спайщик</v>
          </cell>
        </row>
        <row r="35">
          <cell r="B35" t="str">
            <v>Кладовщик</v>
          </cell>
        </row>
        <row r="36">
          <cell r="B36" t="str">
            <v>Машинист</v>
          </cell>
        </row>
        <row r="37">
          <cell r="B37" t="str">
            <v xml:space="preserve">Механик гаража </v>
          </cell>
        </row>
        <row r="38">
          <cell r="B38" t="str">
            <v xml:space="preserve">Начальник вагона </v>
          </cell>
        </row>
        <row r="39">
          <cell r="B39" t="str">
            <v>Начальник лаборатории</v>
          </cell>
        </row>
        <row r="40">
          <cell r="B40" t="str">
            <v>Начальник НС</v>
          </cell>
        </row>
        <row r="41">
          <cell r="B41" t="str">
            <v>Начальник отдела</v>
          </cell>
        </row>
        <row r="42">
          <cell r="B42" t="str">
            <v>Начальник РЦС</v>
          </cell>
        </row>
        <row r="43">
          <cell r="B43" t="str">
            <v>Начальник сектора</v>
          </cell>
        </row>
        <row r="44">
          <cell r="B44" t="str">
            <v>Начальник службы</v>
          </cell>
        </row>
        <row r="45">
          <cell r="B45" t="str">
            <v>Начальник ТТС</v>
          </cell>
        </row>
        <row r="46">
          <cell r="B46" t="str">
            <v>Начальник участка</v>
          </cell>
        </row>
        <row r="47">
          <cell r="B47" t="str">
            <v>Начальник цеха</v>
          </cell>
        </row>
        <row r="48">
          <cell r="B48" t="str">
            <v>Оператор</v>
          </cell>
        </row>
        <row r="49">
          <cell r="B49" t="str">
            <v>Помощник водителя дрезины</v>
          </cell>
        </row>
        <row r="50">
          <cell r="B50" t="str">
            <v xml:space="preserve">Почтальон </v>
          </cell>
        </row>
        <row r="51">
          <cell r="B51" t="str">
            <v>Проводник пассажирского вагона</v>
          </cell>
        </row>
        <row r="52">
          <cell r="B52" t="str">
            <v>Ревизор</v>
          </cell>
        </row>
        <row r="53">
          <cell r="B53" t="str">
            <v>Секретарь</v>
          </cell>
          <cell r="E53" t="str">
            <v>РЦС-1</v>
          </cell>
        </row>
        <row r="54">
          <cell r="B54" t="str">
            <v>Слесарь</v>
          </cell>
          <cell r="E54" t="str">
            <v>РЦС-2</v>
          </cell>
        </row>
        <row r="55">
          <cell r="B55" t="str">
            <v>Слесарь-сантехник</v>
          </cell>
          <cell r="E55" t="str">
            <v>РЦС-3</v>
          </cell>
        </row>
        <row r="56">
          <cell r="B56" t="str">
            <v>Специалист по уп.персоналом</v>
          </cell>
          <cell r="E56" t="str">
            <v>РЦС-4</v>
          </cell>
        </row>
        <row r="57">
          <cell r="B57" t="str">
            <v>Ст.электромеханик</v>
          </cell>
          <cell r="E57" t="str">
            <v>РЦС-5</v>
          </cell>
        </row>
        <row r="58">
          <cell r="B58" t="str">
            <v xml:space="preserve">Сторож </v>
          </cell>
          <cell r="E58" t="str">
            <v>РЦС-6</v>
          </cell>
        </row>
        <row r="59">
          <cell r="B59" t="str">
            <v>Телеграфист</v>
          </cell>
          <cell r="E59" t="str">
            <v>РЦС-7</v>
          </cell>
        </row>
        <row r="60">
          <cell r="B60" t="str">
            <v>Телефонист</v>
          </cell>
          <cell r="E60" t="str">
            <v>РЦС-8</v>
          </cell>
        </row>
        <row r="61">
          <cell r="B61" t="str">
            <v>Техник</v>
          </cell>
          <cell r="E61" t="str">
            <v>РЦС-9</v>
          </cell>
        </row>
        <row r="62">
          <cell r="B62" t="str">
            <v>Технолог</v>
          </cell>
        </row>
        <row r="63">
          <cell r="B63" t="str">
            <v>Тракторист</v>
          </cell>
        </row>
        <row r="64">
          <cell r="B64" t="str">
            <v>Уборщик</v>
          </cell>
        </row>
        <row r="65">
          <cell r="B65" t="str">
            <v>Экономист</v>
          </cell>
        </row>
        <row r="66">
          <cell r="B66" t="str">
            <v>Экономист-нормировщик</v>
          </cell>
        </row>
        <row r="67">
          <cell r="B67" t="str">
            <v>Электромеханик</v>
          </cell>
        </row>
        <row r="68">
          <cell r="B68" t="str">
            <v>Электромонтер</v>
          </cell>
        </row>
        <row r="69">
          <cell r="B69" t="str">
            <v>Электроник</v>
          </cell>
        </row>
        <row r="70">
          <cell r="B70" t="str">
            <v>Юрисконсульт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4"/>
      <sheetName val="заочное обучение "/>
      <sheetName val="форма 9"/>
      <sheetName val="общая форма"/>
      <sheetName val="форма 1"/>
      <sheetName val="форма 2"/>
      <sheetName val="форма 3"/>
      <sheetName val="форма 4"/>
      <sheetName val="форма 5"/>
      <sheetName val="Лист1"/>
    </sheetNames>
    <sheetDataSet>
      <sheetData sheetId="0">
        <row r="8">
          <cell r="B8" t="str">
            <v>1-й зам.НС</v>
          </cell>
        </row>
        <row r="57">
          <cell r="A57" t="str">
            <v>январь</v>
          </cell>
        </row>
        <row r="58">
          <cell r="A58" t="str">
            <v>февраль</v>
          </cell>
        </row>
        <row r="59">
          <cell r="A59" t="str">
            <v>март</v>
          </cell>
        </row>
        <row r="60">
          <cell r="A60" t="str">
            <v>апрель</v>
          </cell>
        </row>
        <row r="61">
          <cell r="A61" t="str">
            <v>май</v>
          </cell>
        </row>
        <row r="62">
          <cell r="A62" t="str">
            <v>июнь</v>
          </cell>
        </row>
        <row r="63">
          <cell r="A63" t="str">
            <v>июль</v>
          </cell>
        </row>
        <row r="64">
          <cell r="A64" t="str">
            <v>август</v>
          </cell>
        </row>
        <row r="65">
          <cell r="A65" t="str">
            <v>сентябрь</v>
          </cell>
        </row>
        <row r="66">
          <cell r="A66" t="str">
            <v>октябрь</v>
          </cell>
        </row>
        <row r="67">
          <cell r="A67" t="str">
            <v>ноябрь</v>
          </cell>
        </row>
        <row r="68">
          <cell r="A68" t="str">
            <v>декабрь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недельный отчет"/>
      <sheetName val="Лист4"/>
      <sheetName val="Очень важный отчет"/>
    </sheetNames>
    <sheetDataSet>
      <sheetData sheetId="0"/>
      <sheetData sheetId="1">
        <row r="2">
          <cell r="B2" t="str">
            <v>1-й зам.НС</v>
          </cell>
        </row>
        <row r="29">
          <cell r="D29" t="str">
            <v>НС</v>
          </cell>
        </row>
        <row r="30">
          <cell r="D30" t="str">
            <v>РЦС-1</v>
          </cell>
        </row>
        <row r="31">
          <cell r="D31" t="str">
            <v>РЦС-2</v>
          </cell>
        </row>
        <row r="32">
          <cell r="D32" t="str">
            <v>РЦС-3</v>
          </cell>
        </row>
        <row r="33">
          <cell r="A33" t="str">
            <v>Октябрьская</v>
          </cell>
          <cell r="D33" t="str">
            <v>РЦС-4</v>
          </cell>
        </row>
        <row r="34">
          <cell r="A34" t="str">
            <v>Калининградская</v>
          </cell>
          <cell r="D34" t="str">
            <v>РЦС-5</v>
          </cell>
        </row>
        <row r="35">
          <cell r="A35" t="str">
            <v>Московская</v>
          </cell>
          <cell r="D35" t="str">
            <v>РЦС-6</v>
          </cell>
        </row>
        <row r="36">
          <cell r="A36" t="str">
            <v>Нижегородская</v>
          </cell>
          <cell r="D36" t="str">
            <v>РЦС-7</v>
          </cell>
        </row>
        <row r="37">
          <cell r="A37" t="str">
            <v>Ярославская</v>
          </cell>
          <cell r="D37" t="str">
            <v>РЦС-8</v>
          </cell>
        </row>
        <row r="38">
          <cell r="A38" t="str">
            <v>Ростовская</v>
          </cell>
          <cell r="D38" t="str">
            <v>РЦС-9</v>
          </cell>
        </row>
        <row r="39">
          <cell r="A39" t="str">
            <v>Воронежская</v>
          </cell>
        </row>
        <row r="40">
          <cell r="A40" t="str">
            <v>Саратовская</v>
          </cell>
        </row>
        <row r="41">
          <cell r="A41" t="str">
            <v>Самарская</v>
          </cell>
        </row>
        <row r="42">
          <cell r="A42" t="str">
            <v>Екатеринбургская</v>
          </cell>
        </row>
        <row r="43">
          <cell r="A43" t="str">
            <v>Челябинская</v>
          </cell>
        </row>
        <row r="44">
          <cell r="A44" t="str">
            <v>Новосибирская</v>
          </cell>
        </row>
        <row r="45">
          <cell r="A45" t="str">
            <v>Красноярская</v>
          </cell>
        </row>
        <row r="46">
          <cell r="A46" t="str">
            <v>Иркутская</v>
          </cell>
        </row>
        <row r="47">
          <cell r="A47" t="str">
            <v>Читинская</v>
          </cell>
        </row>
        <row r="48">
          <cell r="A48" t="str">
            <v>Хабаровская</v>
          </cell>
        </row>
        <row r="49">
          <cell r="A49" t="str">
            <v>Сахалинская</v>
          </cell>
        </row>
        <row r="50">
          <cell r="A50" t="str">
            <v>ЦСС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ПК руков. и спец-ты"/>
      <sheetName val="Подготовка рабочих"/>
      <sheetName val="ПК рабочих "/>
    </sheetNames>
    <sheetDataSet>
      <sheetData sheetId="0">
        <row r="8">
          <cell r="D8" t="str">
            <v>1-й зам.НС</v>
          </cell>
        </row>
        <row r="9">
          <cell r="D9" t="str">
            <v>1-й зам.РЦС</v>
          </cell>
        </row>
        <row r="10">
          <cell r="D10" t="str">
            <v>Администратор</v>
          </cell>
        </row>
        <row r="11">
          <cell r="D11" t="str">
            <v>Ведущий инженер</v>
          </cell>
        </row>
        <row r="12">
          <cell r="D12" t="str">
            <v>Ведущий инженер по подготовке кадров</v>
          </cell>
        </row>
        <row r="13">
          <cell r="D13" t="str">
            <v>Ведущий специалист по  уп.персоналом</v>
          </cell>
        </row>
        <row r="14">
          <cell r="D14" t="str">
            <v>Ведущий технолог</v>
          </cell>
        </row>
        <row r="15">
          <cell r="D15" t="str">
            <v>Ведущий экономист</v>
          </cell>
        </row>
        <row r="16">
          <cell r="D16" t="str">
            <v>Ведущий юрисконсульт</v>
          </cell>
        </row>
        <row r="17">
          <cell r="D17" t="str">
            <v>Главный инженер НС</v>
          </cell>
        </row>
        <row r="18">
          <cell r="D18" t="str">
            <v>Главный инженер РЦС</v>
          </cell>
        </row>
        <row r="19">
          <cell r="D19" t="str">
            <v>Зам.начальника отдела</v>
          </cell>
        </row>
        <row r="20">
          <cell r="D20" t="str">
            <v>Зам.начальника службы</v>
          </cell>
        </row>
        <row r="21">
          <cell r="D21" t="str">
            <v>Зам.НС по кадрам</v>
          </cell>
        </row>
        <row r="22">
          <cell r="D22" t="str">
            <v>Зам.НС по экономике</v>
          </cell>
        </row>
        <row r="23">
          <cell r="D23" t="str">
            <v>Зам.НС по эксплуатации</v>
          </cell>
        </row>
        <row r="24">
          <cell r="D24" t="str">
            <v xml:space="preserve">Зам.РЦС </v>
          </cell>
        </row>
        <row r="25">
          <cell r="D25" t="str">
            <v>Зам.РЦС по кадрам</v>
          </cell>
        </row>
        <row r="26">
          <cell r="D26" t="str">
            <v>Инженер</v>
          </cell>
        </row>
        <row r="27">
          <cell r="D27" t="str">
            <v>Инженер по орг. и нормир труда</v>
          </cell>
        </row>
        <row r="28">
          <cell r="D28" t="str">
            <v>Инженер по подготовке кадров</v>
          </cell>
        </row>
        <row r="29">
          <cell r="D29" t="str">
            <v xml:space="preserve">Начальник вагона </v>
          </cell>
        </row>
        <row r="30">
          <cell r="D30" t="str">
            <v>Начальник лаборатории</v>
          </cell>
        </row>
        <row r="31">
          <cell r="D31" t="str">
            <v>Начальник НС</v>
          </cell>
        </row>
        <row r="32">
          <cell r="D32" t="str">
            <v>Начальник отдела</v>
          </cell>
        </row>
        <row r="33">
          <cell r="D33" t="str">
            <v>Начальник РЦС</v>
          </cell>
        </row>
        <row r="34">
          <cell r="D34" t="str">
            <v>Начальник сектора</v>
          </cell>
        </row>
        <row r="35">
          <cell r="D35" t="str">
            <v>Начальник службы</v>
          </cell>
        </row>
        <row r="36">
          <cell r="D36" t="str">
            <v>Начальник ТТС</v>
          </cell>
        </row>
        <row r="37">
          <cell r="D37" t="str">
            <v>Начальник участка</v>
          </cell>
        </row>
        <row r="38">
          <cell r="D38" t="str">
            <v>Начальник цеха</v>
          </cell>
        </row>
        <row r="39">
          <cell r="D39" t="str">
            <v>Ревизор</v>
          </cell>
        </row>
        <row r="40">
          <cell r="D40" t="str">
            <v>Секретарь</v>
          </cell>
        </row>
        <row r="41">
          <cell r="D41" t="str">
            <v>Специалист по уп.персоналом</v>
          </cell>
        </row>
        <row r="42">
          <cell r="D42" t="str">
            <v>Специалист по охране труда</v>
          </cell>
        </row>
        <row r="43">
          <cell r="D43" t="str">
            <v>Ст.электромеханик</v>
          </cell>
        </row>
        <row r="44">
          <cell r="D44" t="str">
            <v>Экономист</v>
          </cell>
        </row>
        <row r="45">
          <cell r="D45" t="str">
            <v>Экономист-нормировщик</v>
          </cell>
        </row>
        <row r="46">
          <cell r="D46" t="str">
            <v>Электромеханик</v>
          </cell>
        </row>
        <row r="47">
          <cell r="D47" t="str">
            <v>Юрисконсульт</v>
          </cell>
        </row>
        <row r="48">
          <cell r="D48" t="str">
            <v>Ведущий механик гаража</v>
          </cell>
        </row>
        <row r="49">
          <cell r="D49" t="str">
            <v xml:space="preserve">Механик гаража </v>
          </cell>
        </row>
        <row r="50">
          <cell r="D50" t="str">
            <v>Техник</v>
          </cell>
        </row>
        <row r="51">
          <cell r="D51" t="str">
            <v>Технолог</v>
          </cell>
        </row>
        <row r="52">
          <cell r="D52" t="str">
            <v>Электроник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Лист3"/>
    </sheetNames>
    <sheetDataSet>
      <sheetData sheetId="0"/>
      <sheetData sheetId="1">
        <row r="2">
          <cell r="Q2" t="str">
            <v>Очная</v>
          </cell>
        </row>
        <row r="3">
          <cell r="Q3" t="str">
            <v>Очно-заочная (вечерняя)</v>
          </cell>
        </row>
        <row r="4">
          <cell r="Q4" t="str">
            <v>Заочная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9" Type="http://schemas.openxmlformats.org/officeDocument/2006/relationships/control" Target="../activeX/activeX34.xml"/><Relationship Id="rId21" Type="http://schemas.openxmlformats.org/officeDocument/2006/relationships/control" Target="../activeX/activeX16.xml"/><Relationship Id="rId34" Type="http://schemas.openxmlformats.org/officeDocument/2006/relationships/control" Target="../activeX/activeX29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37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36" Type="http://schemas.openxmlformats.org/officeDocument/2006/relationships/control" Target="../activeX/activeX31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rcsd-4@serw.rzd" TargetMode="External"/><Relationship Id="rId7" Type="http://schemas.openxmlformats.org/officeDocument/2006/relationships/hyperlink" Target="mailto:DedovSV@serw.rzd" TargetMode="External"/><Relationship Id="rId2" Type="http://schemas.openxmlformats.org/officeDocument/2006/relationships/hyperlink" Target="mailto:APovalyaev@serw.rzd" TargetMode="External"/><Relationship Id="rId1" Type="http://schemas.openxmlformats.org/officeDocument/2006/relationships/hyperlink" Target="mailto:ASharandin@serw.rzd" TargetMode="External"/><Relationship Id="rId6" Type="http://schemas.openxmlformats.org/officeDocument/2006/relationships/hyperlink" Target="mailto:AAMuravev@serw.rzd" TargetMode="External"/><Relationship Id="rId5" Type="http://schemas.openxmlformats.org/officeDocument/2006/relationships/hyperlink" Target="mailto:BirchikovEI@serw.rzd" TargetMode="External"/><Relationship Id="rId4" Type="http://schemas.openxmlformats.org/officeDocument/2006/relationships/hyperlink" Target="mailto:ADavidov@serw.rz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s9krasulenko@spb.orw.rzd" TargetMode="External"/><Relationship Id="rId21" Type="http://schemas.openxmlformats.org/officeDocument/2006/relationships/hyperlink" Target="mailto:RCS2_YumakovMY@spb.orw.rzd" TargetMode="External"/><Relationship Id="rId42" Type="http://schemas.openxmlformats.org/officeDocument/2006/relationships/hyperlink" Target="mailto:RCS7_GridinRI@spb.orw.rzd" TargetMode="External"/><Relationship Id="rId47" Type="http://schemas.openxmlformats.org/officeDocument/2006/relationships/hyperlink" Target="mailto:Shch11_IvanovaGV@spb.orw.rzd" TargetMode="External"/><Relationship Id="rId63" Type="http://schemas.openxmlformats.org/officeDocument/2006/relationships/hyperlink" Target="mailto:RCS-Scheglov@kbsh.rzd" TargetMode="External"/><Relationship Id="rId68" Type="http://schemas.openxmlformats.org/officeDocument/2006/relationships/hyperlink" Target="mailto:RCS-Rostov@kbsh.rzd" TargetMode="External"/><Relationship Id="rId84" Type="http://schemas.openxmlformats.org/officeDocument/2006/relationships/hyperlink" Target="mailto:RCS-Abusev@kbsh.rzd" TargetMode="External"/><Relationship Id="rId89" Type="http://schemas.openxmlformats.org/officeDocument/2006/relationships/hyperlink" Target="mailto:GladunSB@mail.zabtrans.ru" TargetMode="External"/><Relationship Id="rId16" Type="http://schemas.openxmlformats.org/officeDocument/2006/relationships/hyperlink" Target="mailto:rcs2_sunkovSM@psk.orw.rzd" TargetMode="External"/><Relationship Id="rId11" Type="http://schemas.openxmlformats.org/officeDocument/2006/relationships/hyperlink" Target="mailto:RCS5PatricEG@mrm.orw.rzd" TargetMode="External"/><Relationship Id="rId32" Type="http://schemas.openxmlformats.org/officeDocument/2006/relationships/hyperlink" Target="mailto:rcs2_pavlovAN@psk.orw.rzd" TargetMode="External"/><Relationship Id="rId37" Type="http://schemas.openxmlformats.org/officeDocument/2006/relationships/hyperlink" Target="mailto:RCS7_GladnevSA@spb.orw.rzd" TargetMode="External"/><Relationship Id="rId53" Type="http://schemas.openxmlformats.org/officeDocument/2006/relationships/hyperlink" Target="mailto:RCS7_PolyakovSM@spb.orw.rzd" TargetMode="External"/><Relationship Id="rId58" Type="http://schemas.openxmlformats.org/officeDocument/2006/relationships/hyperlink" Target="mailto:NS-DispSt@kbsh.rzd" TargetMode="External"/><Relationship Id="rId74" Type="http://schemas.openxmlformats.org/officeDocument/2006/relationships/hyperlink" Target="mailto:RCS-Bogatyrev@kbsh.rzd" TargetMode="External"/><Relationship Id="rId79" Type="http://schemas.openxmlformats.org/officeDocument/2006/relationships/hyperlink" Target="mailto:NS-PetrovLG@kbsh.rzd" TargetMode="External"/><Relationship Id="rId5" Type="http://schemas.openxmlformats.org/officeDocument/2006/relationships/hyperlink" Target="mailto:laz10@ach.krw.rzd" TargetMode="External"/><Relationship Id="rId90" Type="http://schemas.openxmlformats.org/officeDocument/2006/relationships/hyperlink" Target="mailto:MakarchukEP@mail.zabtrans.ru" TargetMode="External"/><Relationship Id="rId95" Type="http://schemas.openxmlformats.org/officeDocument/2006/relationships/hyperlink" Target="mailto:ns-OlenevVV@nrr.rzd" TargetMode="External"/><Relationship Id="rId22" Type="http://schemas.openxmlformats.org/officeDocument/2006/relationships/hyperlink" Target="mailto:RCS2_PopovichevaOL@spb.orw.rzd" TargetMode="External"/><Relationship Id="rId27" Type="http://schemas.openxmlformats.org/officeDocument/2006/relationships/hyperlink" Target="mailto:RCS2_ProtosovickayaN@spb.orw.rzd" TargetMode="External"/><Relationship Id="rId43" Type="http://schemas.openxmlformats.org/officeDocument/2006/relationships/hyperlink" Target="mailto:RCS7_KondrashevVI@spb.orw.rzd" TargetMode="External"/><Relationship Id="rId48" Type="http://schemas.openxmlformats.org/officeDocument/2006/relationships/hyperlink" Target="mailto:SHCH13_StMehSvyaz@spb.orw.rzd" TargetMode="External"/><Relationship Id="rId64" Type="http://schemas.openxmlformats.org/officeDocument/2006/relationships/hyperlink" Target="mailto:rcs1-lazst@kbsh.rzd" TargetMode="External"/><Relationship Id="rId69" Type="http://schemas.openxmlformats.org/officeDocument/2006/relationships/hyperlink" Target="mailto:RCS-Zorin@kbsh.rzd" TargetMode="External"/><Relationship Id="rId80" Type="http://schemas.openxmlformats.org/officeDocument/2006/relationships/hyperlink" Target="mailto:NS-Chigavonin@kbsh.rzd" TargetMode="External"/><Relationship Id="rId85" Type="http://schemas.openxmlformats.org/officeDocument/2006/relationships/hyperlink" Target="mailto:RCS-Tokar@kbsh.rzd" TargetMode="External"/><Relationship Id="rId3" Type="http://schemas.openxmlformats.org/officeDocument/2006/relationships/hyperlink" Target="mailto:FilippovVA@krw.rzd" TargetMode="External"/><Relationship Id="rId12" Type="http://schemas.openxmlformats.org/officeDocument/2006/relationships/hyperlink" Target="mailto:RCS5Zuev@mrm.orw.rzd" TargetMode="External"/><Relationship Id="rId17" Type="http://schemas.openxmlformats.org/officeDocument/2006/relationships/hyperlink" Target="mailto:shch23_smirnov@psk.orw.rzd" TargetMode="External"/><Relationship Id="rId25" Type="http://schemas.openxmlformats.org/officeDocument/2006/relationships/hyperlink" Target="mailto:KrylovaIN@zrw.rzd" TargetMode="External"/><Relationship Id="rId33" Type="http://schemas.openxmlformats.org/officeDocument/2006/relationships/hyperlink" Target="mailto:rcs2_AlekseevAV@psk.orw.rzd" TargetMode="External"/><Relationship Id="rId38" Type="http://schemas.openxmlformats.org/officeDocument/2006/relationships/hyperlink" Target="mailto:SHCH11_KachanovVI@spb.orw.rzd" TargetMode="External"/><Relationship Id="rId46" Type="http://schemas.openxmlformats.org/officeDocument/2006/relationships/hyperlink" Target="mailto:RCS7_KachanovDV@spb.orw.rzd" TargetMode="External"/><Relationship Id="rId59" Type="http://schemas.openxmlformats.org/officeDocument/2006/relationships/hyperlink" Target="mailto:rcs-starmex@kbsh.rzd" TargetMode="External"/><Relationship Id="rId67" Type="http://schemas.openxmlformats.org/officeDocument/2006/relationships/hyperlink" Target="mailto:NS-Konnova@kbsh.rzd" TargetMode="External"/><Relationship Id="rId20" Type="http://schemas.openxmlformats.org/officeDocument/2006/relationships/hyperlink" Target="mailto:RCS2_MakovichAA@spb.orw.rzd" TargetMode="External"/><Relationship Id="rId41" Type="http://schemas.openxmlformats.org/officeDocument/2006/relationships/hyperlink" Target="mailto:RCS7_MoshenskijAB@spb.orw.rzd" TargetMode="External"/><Relationship Id="rId54" Type="http://schemas.openxmlformats.org/officeDocument/2006/relationships/hyperlink" Target="mailto:rcs7_orelsv@spb.orw.rzd" TargetMode="External"/><Relationship Id="rId62" Type="http://schemas.openxmlformats.org/officeDocument/2006/relationships/hyperlink" Target="mailto:sch5-borodin@kbsh.rzd" TargetMode="External"/><Relationship Id="rId70" Type="http://schemas.openxmlformats.org/officeDocument/2006/relationships/hyperlink" Target="mailto:RCS-Merenkov@kbsh.rzd" TargetMode="External"/><Relationship Id="rId75" Type="http://schemas.openxmlformats.org/officeDocument/2006/relationships/hyperlink" Target="mailto:RCS-Jachmenev@kbsh.rzd" TargetMode="External"/><Relationship Id="rId83" Type="http://schemas.openxmlformats.org/officeDocument/2006/relationships/hyperlink" Target="mailto:sch5-borodin@kbsh.rzd" TargetMode="External"/><Relationship Id="rId88" Type="http://schemas.openxmlformats.org/officeDocument/2006/relationships/hyperlink" Target="mailto:ShalaginovAN@mail.zabtrans.ru" TargetMode="External"/><Relationship Id="rId91" Type="http://schemas.openxmlformats.org/officeDocument/2006/relationships/hyperlink" Target="mailto:AlekseevEN@mail.zabtrans.ru" TargetMode="External"/><Relationship Id="rId96" Type="http://schemas.openxmlformats.org/officeDocument/2006/relationships/hyperlink" Target="mailto:ns-HalyavinOV@nrr.rzd" TargetMode="External"/><Relationship Id="rId1" Type="http://schemas.openxmlformats.org/officeDocument/2006/relationships/hyperlink" Target="mailto:rg@krw.rzd" TargetMode="External"/><Relationship Id="rId6" Type="http://schemas.openxmlformats.org/officeDocument/2006/relationships/hyperlink" Target="mailto:wind@krw.rzd" TargetMode="External"/><Relationship Id="rId15" Type="http://schemas.openxmlformats.org/officeDocument/2006/relationships/hyperlink" Target="mailto:RCS5_Bashin@mrm.orw.rzd" TargetMode="External"/><Relationship Id="rId23" Type="http://schemas.openxmlformats.org/officeDocument/2006/relationships/hyperlink" Target="mailto:RCS2_GajlevichusPV@spb.orw.rzd" TargetMode="External"/><Relationship Id="rId28" Type="http://schemas.openxmlformats.org/officeDocument/2006/relationships/hyperlink" Target="mailto:RCS2_GusevaGL@spb.orw.rzd" TargetMode="External"/><Relationship Id="rId36" Type="http://schemas.openxmlformats.org/officeDocument/2006/relationships/hyperlink" Target="mailto:UlyanovVV@spb.orw.rzd" TargetMode="External"/><Relationship Id="rId49" Type="http://schemas.openxmlformats.org/officeDocument/2006/relationships/hyperlink" Target="mailto:rcs7_kushenkovv@spb.orw.rzd" TargetMode="External"/><Relationship Id="rId57" Type="http://schemas.openxmlformats.org/officeDocument/2006/relationships/hyperlink" Target="mailto:OfRas_TelegrafNOD2@spb.orw.rzd" TargetMode="External"/><Relationship Id="rId10" Type="http://schemas.openxmlformats.org/officeDocument/2006/relationships/hyperlink" Target="mailto:RCS5SHNS3@mrm.orw.rzd" TargetMode="External"/><Relationship Id="rId31" Type="http://schemas.openxmlformats.org/officeDocument/2006/relationships/hyperlink" Target="mailto:shl_Dims@spb.orw.rzd" TargetMode="External"/><Relationship Id="rId44" Type="http://schemas.openxmlformats.org/officeDocument/2006/relationships/hyperlink" Target="mailto:RCS7_MalashinAI@spb.orw.rzd" TargetMode="External"/><Relationship Id="rId52" Type="http://schemas.openxmlformats.org/officeDocument/2006/relationships/hyperlink" Target="mailto:Rcs7_BatulinVS@spb.orw.rzd" TargetMode="External"/><Relationship Id="rId60" Type="http://schemas.openxmlformats.org/officeDocument/2006/relationships/hyperlink" Target="mailto:NS-ProhorovAN@kbsh.rzd" TargetMode="External"/><Relationship Id="rId65" Type="http://schemas.openxmlformats.org/officeDocument/2006/relationships/hyperlink" Target="mailto:RCS3-TitorenkoAO@kbsh.rzd" TargetMode="External"/><Relationship Id="rId73" Type="http://schemas.openxmlformats.org/officeDocument/2006/relationships/hyperlink" Target="mailto:RCS3-KashtanovSA@kbsh.rzd" TargetMode="External"/><Relationship Id="rId78" Type="http://schemas.openxmlformats.org/officeDocument/2006/relationships/hyperlink" Target="mailto:RCS-Zenkov@kbsh.rzd" TargetMode="External"/><Relationship Id="rId81" Type="http://schemas.openxmlformats.org/officeDocument/2006/relationships/hyperlink" Target="mailto:RCS-Cherkasov@kbsh.rzd" TargetMode="External"/><Relationship Id="rId86" Type="http://schemas.openxmlformats.org/officeDocument/2006/relationships/hyperlink" Target="mailto:RCS-Buzaev@kbsh.rzd" TargetMode="External"/><Relationship Id="rId94" Type="http://schemas.openxmlformats.org/officeDocument/2006/relationships/hyperlink" Target="mailto:ns-KovyazinVN@nrr.rzd" TargetMode="External"/><Relationship Id="rId99" Type="http://schemas.openxmlformats.org/officeDocument/2006/relationships/hyperlink" Target="mailto:RCS4_MonastyrevAG@kms.dvgd.rzd" TargetMode="External"/><Relationship Id="rId4" Type="http://schemas.openxmlformats.org/officeDocument/2006/relationships/hyperlink" Target="mailto:kuzminan@ach.krw.rzd" TargetMode="External"/><Relationship Id="rId9" Type="http://schemas.openxmlformats.org/officeDocument/2006/relationships/hyperlink" Target="mailto:Louhi_laz@mrm.orw.rzd" TargetMode="External"/><Relationship Id="rId13" Type="http://schemas.openxmlformats.org/officeDocument/2006/relationships/hyperlink" Target="mailto:RCS5Volst@mrm.orw.rzd" TargetMode="External"/><Relationship Id="rId18" Type="http://schemas.openxmlformats.org/officeDocument/2006/relationships/hyperlink" Target="mailto:shch15_boklag@psk.orw.rzd" TargetMode="External"/><Relationship Id="rId39" Type="http://schemas.openxmlformats.org/officeDocument/2006/relationships/hyperlink" Target="mailto:SHCH11_KachanovVI@spb.orw.rzd" TargetMode="External"/><Relationship Id="rId34" Type="http://schemas.openxmlformats.org/officeDocument/2006/relationships/hyperlink" Target="mailto:RCS7_PavlovVA@spb.orw.rzd" TargetMode="External"/><Relationship Id="rId50" Type="http://schemas.openxmlformats.org/officeDocument/2006/relationships/hyperlink" Target="mailto:RCS7_DavydovVV@spb.orw.rzd" TargetMode="External"/><Relationship Id="rId55" Type="http://schemas.openxmlformats.org/officeDocument/2006/relationships/hyperlink" Target="mailto:RCS7_TimofeevaAV@spb.orw.rzd" TargetMode="External"/><Relationship Id="rId76" Type="http://schemas.openxmlformats.org/officeDocument/2006/relationships/hyperlink" Target="mailto:RCS-Tihonov@kbsh.rzd" TargetMode="External"/><Relationship Id="rId97" Type="http://schemas.openxmlformats.org/officeDocument/2006/relationships/hyperlink" Target="mailto:ns-SmirnovVI@nrr.rzd" TargetMode="External"/><Relationship Id="rId7" Type="http://schemas.openxmlformats.org/officeDocument/2006/relationships/hyperlink" Target="mailto:rcsteh3@abak.krw.ru" TargetMode="External"/><Relationship Id="rId71" Type="http://schemas.openxmlformats.org/officeDocument/2006/relationships/hyperlink" Target="mailto:RCS-Elissev@kbsh.rzd" TargetMode="External"/><Relationship Id="rId92" Type="http://schemas.openxmlformats.org/officeDocument/2006/relationships/hyperlink" Target="mailto:ns-SmirnovSA@nrr.rzd" TargetMode="External"/><Relationship Id="rId2" Type="http://schemas.openxmlformats.org/officeDocument/2006/relationships/hyperlink" Target="mailto:bratchikov@krw.rzd" TargetMode="External"/><Relationship Id="rId29" Type="http://schemas.openxmlformats.org/officeDocument/2006/relationships/hyperlink" Target="mailto:SHL_HaisovAV@spb.orw.rzd" TargetMode="External"/><Relationship Id="rId24" Type="http://schemas.openxmlformats.org/officeDocument/2006/relationships/hyperlink" Target="mailto:Shch14_EremeevaOV@spb.orw.rzd" TargetMode="External"/><Relationship Id="rId40" Type="http://schemas.openxmlformats.org/officeDocument/2006/relationships/hyperlink" Target="mailto:RCS7_TitovaYU@spb.orw.rzd" TargetMode="External"/><Relationship Id="rId45" Type="http://schemas.openxmlformats.org/officeDocument/2006/relationships/hyperlink" Target="mailto:RCS7_ObraztsovIP@spb.orw.rzd" TargetMode="External"/><Relationship Id="rId66" Type="http://schemas.openxmlformats.org/officeDocument/2006/relationships/hyperlink" Target="mailto:RCS-Cherkasov@kbsh.rzd" TargetMode="External"/><Relationship Id="rId87" Type="http://schemas.openxmlformats.org/officeDocument/2006/relationships/hyperlink" Target="mailto:SuslovEV@mail.zabtrans.ru" TargetMode="External"/><Relationship Id="rId61" Type="http://schemas.openxmlformats.org/officeDocument/2006/relationships/hyperlink" Target="mailto:RCS-Kolbasenko@kbsh.rzd" TargetMode="External"/><Relationship Id="rId82" Type="http://schemas.openxmlformats.org/officeDocument/2006/relationships/hyperlink" Target="mailto:RCS-Selivanov@kbsh.rzd" TargetMode="External"/><Relationship Id="rId19" Type="http://schemas.openxmlformats.org/officeDocument/2006/relationships/hyperlink" Target="mailto:shch15_schiglik@psk.orw.rzd" TargetMode="External"/><Relationship Id="rId14" Type="http://schemas.openxmlformats.org/officeDocument/2006/relationships/hyperlink" Target="mailto:RCS5RMK@mrm.orw.rzd" TargetMode="External"/><Relationship Id="rId30" Type="http://schemas.openxmlformats.org/officeDocument/2006/relationships/hyperlink" Target="mailto:Shch14_YastrebovaNV@spb.orw.rzd" TargetMode="External"/><Relationship Id="rId35" Type="http://schemas.openxmlformats.org/officeDocument/2006/relationships/hyperlink" Target="mailto:RCS7_BolshakovPA@spb.orw.rzd" TargetMode="External"/><Relationship Id="rId56" Type="http://schemas.openxmlformats.org/officeDocument/2006/relationships/hyperlink" Target="mailto:ATS_Konyshev@spb.orw.rzd" TargetMode="External"/><Relationship Id="rId77" Type="http://schemas.openxmlformats.org/officeDocument/2006/relationships/hyperlink" Target="mailto:RCS-Tokar@kbsh.rzd" TargetMode="External"/><Relationship Id="rId100" Type="http://schemas.openxmlformats.org/officeDocument/2006/relationships/printerSettings" Target="../printerSettings/printerSettings4.bin"/><Relationship Id="rId8" Type="http://schemas.openxmlformats.org/officeDocument/2006/relationships/hyperlink" Target="mailto:shishkin@abak.krw.ru" TargetMode="External"/><Relationship Id="rId51" Type="http://schemas.openxmlformats.org/officeDocument/2006/relationships/hyperlink" Target="mailto:RCS7_StepanovDV@spb.orw.rzd" TargetMode="External"/><Relationship Id="rId72" Type="http://schemas.openxmlformats.org/officeDocument/2006/relationships/hyperlink" Target="mailto:RCS-Kuznecov@kbsh.rzd" TargetMode="External"/><Relationship Id="rId93" Type="http://schemas.openxmlformats.org/officeDocument/2006/relationships/hyperlink" Target="mailto:ns-SmirnovVI@nrr.rzd" TargetMode="External"/><Relationship Id="rId98" Type="http://schemas.openxmlformats.org/officeDocument/2006/relationships/hyperlink" Target="mailto:RCS4_BuzikanovaTA@kms.dvgd.rz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mailto:rcs4_lashmanovyul@esrr.rzd" TargetMode="External"/><Relationship Id="rId21" Type="http://schemas.openxmlformats.org/officeDocument/2006/relationships/hyperlink" Target="mailto:rcs2_RadzilovskijVM@esrr.rzd" TargetMode="External"/><Relationship Id="rId42" Type="http://schemas.openxmlformats.org/officeDocument/2006/relationships/hyperlink" Target="mailto:PoculoAP@bog.krw.rzd" TargetMode="External"/><Relationship Id="rId47" Type="http://schemas.openxmlformats.org/officeDocument/2006/relationships/hyperlink" Target="mailto:shira_laz@abak.krw.ru" TargetMode="External"/><Relationship Id="rId63" Type="http://schemas.openxmlformats.org/officeDocument/2006/relationships/hyperlink" Target="mailto:rcsu9_moskalenkoaa@pvrr.rzd" TargetMode="External"/><Relationship Id="rId68" Type="http://schemas.openxmlformats.org/officeDocument/2006/relationships/hyperlink" Target="mailto:RCS4_MusienkoEG@kms.dvgd.rzd" TargetMode="External"/><Relationship Id="rId2" Type="http://schemas.openxmlformats.org/officeDocument/2006/relationships/hyperlink" Target="mailto:DedovSV@serw.rzd" TargetMode="External"/><Relationship Id="rId16" Type="http://schemas.openxmlformats.org/officeDocument/2006/relationships/hyperlink" Target="mailto:rcs2_IradyukMV@esrr.rzd" TargetMode="External"/><Relationship Id="rId29" Type="http://schemas.openxmlformats.org/officeDocument/2006/relationships/hyperlink" Target="mailto:rcs4_ZimnickijAF@esrr.rzd" TargetMode="External"/><Relationship Id="rId11" Type="http://schemas.openxmlformats.org/officeDocument/2006/relationships/hyperlink" Target="mailto:vovka-miheev@mail.ru" TargetMode="External"/><Relationship Id="rId24" Type="http://schemas.openxmlformats.org/officeDocument/2006/relationships/hyperlink" Target="mailto:rcs4_MorozovSV@esrr.rzd" TargetMode="External"/><Relationship Id="rId32" Type="http://schemas.openxmlformats.org/officeDocument/2006/relationships/hyperlink" Target="mailto:rcs4_AndreevAV@esrr.rzd" TargetMode="External"/><Relationship Id="rId37" Type="http://schemas.openxmlformats.org/officeDocument/2006/relationships/hyperlink" Target="mailto:rcs4_EroshkinKG@esrr.rzd" TargetMode="External"/><Relationship Id="rId40" Type="http://schemas.openxmlformats.org/officeDocument/2006/relationships/hyperlink" Target="mailto:rvl@bog.krw.rzd" TargetMode="External"/><Relationship Id="rId45" Type="http://schemas.openxmlformats.org/officeDocument/2006/relationships/hyperlink" Target="mailto:krp@abak.krw.ru" TargetMode="External"/><Relationship Id="rId53" Type="http://schemas.openxmlformats.org/officeDocument/2006/relationships/hyperlink" Target="mailto:letu4ka@abak.krw.ru" TargetMode="External"/><Relationship Id="rId58" Type="http://schemas.openxmlformats.org/officeDocument/2006/relationships/hyperlink" Target="mailto:laz_ask@abak.krw.ru" TargetMode="External"/><Relationship Id="rId66" Type="http://schemas.openxmlformats.org/officeDocument/2006/relationships/hyperlink" Target="mailto:rcs2_besedinaa@pvrr.rzd" TargetMode="External"/><Relationship Id="rId5" Type="http://schemas.openxmlformats.org/officeDocument/2006/relationships/hyperlink" Target="mailto:rcs1_StryapchevVM@esrr.rzd" TargetMode="External"/><Relationship Id="rId61" Type="http://schemas.openxmlformats.org/officeDocument/2006/relationships/hyperlink" Target="mailto:rcs2_MarynyakoGS@pvrr.rzd" TargetMode="External"/><Relationship Id="rId19" Type="http://schemas.openxmlformats.org/officeDocument/2006/relationships/hyperlink" Target="mailto:rcs2_MatygulinTR@esrr.rzd" TargetMode="External"/><Relationship Id="rId14" Type="http://schemas.openxmlformats.org/officeDocument/2006/relationships/hyperlink" Target="mailto:rcs2_SidoryukAV@esrr.rzd" TargetMode="External"/><Relationship Id="rId22" Type="http://schemas.openxmlformats.org/officeDocument/2006/relationships/hyperlink" Target="mailto:rcs3_ZaguzinAV@esrr.rzd" TargetMode="External"/><Relationship Id="rId27" Type="http://schemas.openxmlformats.org/officeDocument/2006/relationships/hyperlink" Target="mailto:rcs4_KirgizovaMN@esrr.rzd" TargetMode="External"/><Relationship Id="rId30" Type="http://schemas.openxmlformats.org/officeDocument/2006/relationships/hyperlink" Target="mailto:rcs4_armizonovav@esrr.rzd" TargetMode="External"/><Relationship Id="rId35" Type="http://schemas.openxmlformats.org/officeDocument/2006/relationships/hyperlink" Target="mailto:rcs4_plotnikovati@esrr.rzd" TargetMode="External"/><Relationship Id="rId43" Type="http://schemas.openxmlformats.org/officeDocument/2006/relationships/hyperlink" Target="mailto:vishni@krw.rzd" TargetMode="External"/><Relationship Id="rId48" Type="http://schemas.openxmlformats.org/officeDocument/2006/relationships/hyperlink" Target="mailto:lazuzur3@ach.krw.ru" TargetMode="External"/><Relationship Id="rId56" Type="http://schemas.openxmlformats.org/officeDocument/2006/relationships/hyperlink" Target="mailto:ovs@ach.krw.ru" TargetMode="External"/><Relationship Id="rId64" Type="http://schemas.openxmlformats.org/officeDocument/2006/relationships/hyperlink" Target="mailto:rcsu11_rotarai@pvrr.rzd" TargetMode="External"/><Relationship Id="rId69" Type="http://schemas.openxmlformats.org/officeDocument/2006/relationships/hyperlink" Target="mailto:RCS4_KopeykoVV@kms.dvgd.rzd" TargetMode="External"/><Relationship Id="rId8" Type="http://schemas.openxmlformats.org/officeDocument/2006/relationships/hyperlink" Target="mailto:rcs1_BagaevaNV@esrr.rzd" TargetMode="External"/><Relationship Id="rId51" Type="http://schemas.openxmlformats.org/officeDocument/2006/relationships/hyperlink" Target="mailto:kosh_sv@abak.krw.ru" TargetMode="External"/><Relationship Id="rId72" Type="http://schemas.openxmlformats.org/officeDocument/2006/relationships/hyperlink" Target="mailto:RCS4_MatyushkovaNA@kms.dvgd.rzd" TargetMode="External"/><Relationship Id="rId3" Type="http://schemas.openxmlformats.org/officeDocument/2006/relationships/hyperlink" Target="mailto:rcs1_MironovOA@esrr.rzd" TargetMode="External"/><Relationship Id="rId12" Type="http://schemas.openxmlformats.org/officeDocument/2006/relationships/hyperlink" Target="mailto:rcs2_ShelepovIP@esrr.rzd" TargetMode="External"/><Relationship Id="rId17" Type="http://schemas.openxmlformats.org/officeDocument/2006/relationships/hyperlink" Target="mailto:rcs2_TelezhkinLL@esrr.rzd" TargetMode="External"/><Relationship Id="rId25" Type="http://schemas.openxmlformats.org/officeDocument/2006/relationships/hyperlink" Target="mailto:rcs4_armizonovav@esrr.rzd" TargetMode="External"/><Relationship Id="rId33" Type="http://schemas.openxmlformats.org/officeDocument/2006/relationships/hyperlink" Target="mailto:rcs4_plotnikovati@esrr.rzd" TargetMode="External"/><Relationship Id="rId38" Type="http://schemas.openxmlformats.org/officeDocument/2006/relationships/hyperlink" Target="mailto:rcs3_SobolevPA@esrr.rzd" TargetMode="External"/><Relationship Id="rId46" Type="http://schemas.openxmlformats.org/officeDocument/2006/relationships/hyperlink" Target="mailto:bisk_laz2@abak.krw.ru" TargetMode="External"/><Relationship Id="rId59" Type="http://schemas.openxmlformats.org/officeDocument/2006/relationships/hyperlink" Target="mailto:rcs1_nasledskovanv@pvrr.rzd" TargetMode="External"/><Relationship Id="rId67" Type="http://schemas.openxmlformats.org/officeDocument/2006/relationships/hyperlink" Target="mailto:RCS4_GerasimenkoAI@kms.dvgd.rzd" TargetMode="External"/><Relationship Id="rId20" Type="http://schemas.openxmlformats.org/officeDocument/2006/relationships/hyperlink" Target="mailto:rcs2_PovarihinKV@esrr.rzd" TargetMode="External"/><Relationship Id="rId41" Type="http://schemas.openxmlformats.org/officeDocument/2006/relationships/hyperlink" Target="mailto:lazmrn@bog.krw.rzd" TargetMode="External"/><Relationship Id="rId54" Type="http://schemas.openxmlformats.org/officeDocument/2006/relationships/hyperlink" Target="mailto:chkop_sv@abak.krw.ru" TargetMode="External"/><Relationship Id="rId62" Type="http://schemas.openxmlformats.org/officeDocument/2006/relationships/hyperlink" Target="mailto:rcs2_uelinajan@pvrr.rzd" TargetMode="External"/><Relationship Id="rId70" Type="http://schemas.openxmlformats.org/officeDocument/2006/relationships/hyperlink" Target="mailto:RCS4_KatkovaLB@kms.dvgd.rzd" TargetMode="External"/><Relationship Id="rId1" Type="http://schemas.openxmlformats.org/officeDocument/2006/relationships/hyperlink" Target="mailto:AAMuravev@serw.rzd" TargetMode="External"/><Relationship Id="rId6" Type="http://schemas.openxmlformats.org/officeDocument/2006/relationships/hyperlink" Target="mailto:rcs1_DyatlovDS@esrr.rzd" TargetMode="External"/><Relationship Id="rId15" Type="http://schemas.openxmlformats.org/officeDocument/2006/relationships/hyperlink" Target="mailto:rcs2_AnisimovaIV@esrr.rzd" TargetMode="External"/><Relationship Id="rId23" Type="http://schemas.openxmlformats.org/officeDocument/2006/relationships/hyperlink" Target="mailto:rcs4_PolupoltinnyhYU@esrr.rzd" TargetMode="External"/><Relationship Id="rId28" Type="http://schemas.openxmlformats.org/officeDocument/2006/relationships/hyperlink" Target="mailto:rcs4_pozdeevva@esrr.rzd" TargetMode="External"/><Relationship Id="rId36" Type="http://schemas.openxmlformats.org/officeDocument/2006/relationships/hyperlink" Target="mailto:rcs4_kazancevana@esrr.rzd" TargetMode="External"/><Relationship Id="rId49" Type="http://schemas.openxmlformats.org/officeDocument/2006/relationships/hyperlink" Target="mailto:mana_sv2@abak.krw.ru" TargetMode="External"/><Relationship Id="rId57" Type="http://schemas.openxmlformats.org/officeDocument/2006/relationships/hyperlink" Target="mailto:kuragino_laz@abak.krw.ru" TargetMode="External"/><Relationship Id="rId10" Type="http://schemas.openxmlformats.org/officeDocument/2006/relationships/hyperlink" Target="mailto:rcs1_CygankovaAV@esrr.rzd" TargetMode="External"/><Relationship Id="rId31" Type="http://schemas.openxmlformats.org/officeDocument/2006/relationships/hyperlink" Target="mailto:rcs4_AndreevAV@esrr.rzd" TargetMode="External"/><Relationship Id="rId44" Type="http://schemas.openxmlformats.org/officeDocument/2006/relationships/hyperlink" Target="mailto:kayashkinav@abak.krw.ru" TargetMode="External"/><Relationship Id="rId52" Type="http://schemas.openxmlformats.org/officeDocument/2006/relationships/hyperlink" Target="mailto:kip_sayan@abak.krw.ru" TargetMode="External"/><Relationship Id="rId60" Type="http://schemas.openxmlformats.org/officeDocument/2006/relationships/hyperlink" Target="mailto:rcs2_OryschenkoAN@pvrr.rzd" TargetMode="External"/><Relationship Id="rId65" Type="http://schemas.openxmlformats.org/officeDocument/2006/relationships/hyperlink" Target="mailto:rcs2_andreevaep@pvrr.rzd" TargetMode="External"/><Relationship Id="rId73" Type="http://schemas.openxmlformats.org/officeDocument/2006/relationships/printerSettings" Target="../printerSettings/printerSettings6.bin"/><Relationship Id="rId4" Type="http://schemas.openxmlformats.org/officeDocument/2006/relationships/hyperlink" Target="mailto:rcs1_GusakovEV@esrr.rzd" TargetMode="External"/><Relationship Id="rId9" Type="http://schemas.openxmlformats.org/officeDocument/2006/relationships/hyperlink" Target="mailto:rcs1_KopylovAG@esrr.rzd" TargetMode="External"/><Relationship Id="rId13" Type="http://schemas.openxmlformats.org/officeDocument/2006/relationships/hyperlink" Target="mailto:rcs2_InozemcevaLV@esrr.rzd" TargetMode="External"/><Relationship Id="rId18" Type="http://schemas.openxmlformats.org/officeDocument/2006/relationships/hyperlink" Target="mailto:rcs2_KuharenkoAD@esrr.rzd" TargetMode="External"/><Relationship Id="rId39" Type="http://schemas.openxmlformats.org/officeDocument/2006/relationships/hyperlink" Target="mailto:Timofeeva@ilan.krw.rzd" TargetMode="External"/><Relationship Id="rId34" Type="http://schemas.openxmlformats.org/officeDocument/2006/relationships/hyperlink" Target="mailto:rcs4_gorbachuknn@esrr.rzd" TargetMode="External"/><Relationship Id="rId50" Type="http://schemas.openxmlformats.org/officeDocument/2006/relationships/hyperlink" Target="mailto:krp_kosh@abak.krw.ru" TargetMode="External"/><Relationship Id="rId55" Type="http://schemas.openxmlformats.org/officeDocument/2006/relationships/hyperlink" Target="mailto:radio6@abak.krw.ru" TargetMode="External"/><Relationship Id="rId7" Type="http://schemas.openxmlformats.org/officeDocument/2006/relationships/hyperlink" Target="mailto:rcs1_VoroninEA@esrr.rzd" TargetMode="External"/><Relationship Id="rId71" Type="http://schemas.openxmlformats.org/officeDocument/2006/relationships/hyperlink" Target="mailto:RCS4_LosevVA@kms.dvgd.rz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69"/>
  <sheetViews>
    <sheetView zoomScaleNormal="100" workbookViewId="0">
      <selection activeCell="B2" sqref="B2:B13"/>
    </sheetView>
  </sheetViews>
  <sheetFormatPr defaultRowHeight="14.6" x14ac:dyDescent="0.4"/>
  <cols>
    <col min="2" max="2" width="37.3046875" customWidth="1"/>
    <col min="4" max="4" width="17.53515625" customWidth="1"/>
    <col min="6" max="6" width="25.69140625" customWidth="1"/>
  </cols>
  <sheetData>
    <row r="1" spans="1:7" x14ac:dyDescent="0.4">
      <c r="A1" s="137">
        <v>36</v>
      </c>
      <c r="B1" s="1" t="s">
        <v>0</v>
      </c>
      <c r="C1" s="135" t="s">
        <v>13</v>
      </c>
      <c r="D1" s="135"/>
      <c r="E1" s="135"/>
      <c r="F1" s="135"/>
      <c r="G1" s="135"/>
    </row>
    <row r="2" spans="1:7" x14ac:dyDescent="0.4">
      <c r="A2" s="137"/>
      <c r="B2" s="1" t="s">
        <v>1</v>
      </c>
      <c r="C2" s="135" t="s">
        <v>14</v>
      </c>
      <c r="D2" s="135"/>
      <c r="E2" s="135"/>
      <c r="F2" s="135"/>
      <c r="G2" s="135"/>
    </row>
    <row r="3" spans="1:7" x14ac:dyDescent="0.4">
      <c r="A3" s="137"/>
      <c r="B3" s="1" t="s">
        <v>2</v>
      </c>
      <c r="C3" s="135" t="s">
        <v>15</v>
      </c>
      <c r="D3" s="135"/>
      <c r="E3" s="135"/>
      <c r="F3" s="135"/>
      <c r="G3" s="135"/>
    </row>
    <row r="4" spans="1:7" x14ac:dyDescent="0.4">
      <c r="A4" s="137"/>
      <c r="B4" s="1" t="s">
        <v>3</v>
      </c>
      <c r="C4" s="135" t="s">
        <v>16</v>
      </c>
      <c r="D4" s="135"/>
      <c r="E4" s="135"/>
      <c r="F4" s="135"/>
      <c r="G4" s="135"/>
    </row>
    <row r="5" spans="1:7" x14ac:dyDescent="0.4">
      <c r="A5" s="137"/>
      <c r="B5" s="1" t="s">
        <v>4</v>
      </c>
      <c r="C5" s="135" t="s">
        <v>17</v>
      </c>
      <c r="D5" s="135"/>
      <c r="E5" s="135"/>
      <c r="F5" s="135"/>
      <c r="G5" s="135"/>
    </row>
    <row r="6" spans="1:7" x14ac:dyDescent="0.4">
      <c r="A6" s="137"/>
      <c r="B6" s="1" t="s">
        <v>5</v>
      </c>
      <c r="C6" s="135"/>
      <c r="D6" s="135"/>
      <c r="E6" s="135"/>
      <c r="F6" s="135"/>
      <c r="G6" s="135"/>
    </row>
    <row r="7" spans="1:7" x14ac:dyDescent="0.4">
      <c r="A7" s="137"/>
      <c r="B7" s="1" t="s">
        <v>6</v>
      </c>
      <c r="C7" s="135" t="s">
        <v>18</v>
      </c>
      <c r="D7" s="135"/>
      <c r="E7" s="135"/>
      <c r="F7" s="135"/>
      <c r="G7" s="135"/>
    </row>
    <row r="8" spans="1:7" x14ac:dyDescent="0.4">
      <c r="A8" s="137"/>
      <c r="B8" s="1" t="s">
        <v>7</v>
      </c>
      <c r="C8" s="135" t="s">
        <v>19</v>
      </c>
      <c r="D8" s="135"/>
      <c r="E8" s="135"/>
      <c r="F8" s="135"/>
      <c r="G8" s="135"/>
    </row>
    <row r="9" spans="1:7" x14ac:dyDescent="0.4">
      <c r="A9" s="137"/>
      <c r="B9" s="1" t="s">
        <v>8</v>
      </c>
      <c r="C9" s="135" t="s">
        <v>20</v>
      </c>
      <c r="D9" s="135"/>
      <c r="E9" s="135"/>
      <c r="F9" s="135"/>
      <c r="G9" s="135"/>
    </row>
    <row r="10" spans="1:7" x14ac:dyDescent="0.4">
      <c r="A10" s="137"/>
      <c r="B10" s="1" t="s">
        <v>9</v>
      </c>
      <c r="C10" s="3" t="s">
        <v>21</v>
      </c>
      <c r="D10" s="3" t="s">
        <v>22</v>
      </c>
      <c r="E10" s="4" t="s">
        <v>23</v>
      </c>
      <c r="F10" s="4" t="s">
        <v>24</v>
      </c>
      <c r="G10" s="3"/>
    </row>
    <row r="11" spans="1:7" x14ac:dyDescent="0.4">
      <c r="A11" s="137"/>
      <c r="B11" s="1" t="s">
        <v>10</v>
      </c>
      <c r="C11" s="5"/>
      <c r="D11" s="6" t="s">
        <v>25</v>
      </c>
      <c r="E11" s="7">
        <v>4</v>
      </c>
      <c r="F11" s="8">
        <v>10000</v>
      </c>
      <c r="G11" s="6"/>
    </row>
    <row r="12" spans="1:7" x14ac:dyDescent="0.4">
      <c r="A12" s="137"/>
      <c r="B12" s="1" t="s">
        <v>11</v>
      </c>
      <c r="C12" s="5"/>
      <c r="D12" s="6" t="s">
        <v>26</v>
      </c>
      <c r="E12" s="7">
        <v>8</v>
      </c>
      <c r="F12" s="8">
        <v>20000</v>
      </c>
      <c r="G12" s="6"/>
    </row>
    <row r="13" spans="1:7" x14ac:dyDescent="0.4">
      <c r="A13" s="137"/>
      <c r="B13" s="1" t="s">
        <v>12</v>
      </c>
      <c r="C13" s="5"/>
      <c r="D13" s="6" t="s">
        <v>27</v>
      </c>
      <c r="E13" s="7">
        <v>71</v>
      </c>
      <c r="F13" s="8">
        <v>177500</v>
      </c>
      <c r="G13" s="6"/>
    </row>
    <row r="14" spans="1:7" x14ac:dyDescent="0.4">
      <c r="A14" s="137"/>
      <c r="B14" s="2"/>
      <c r="C14" s="5"/>
      <c r="D14" s="6" t="s">
        <v>28</v>
      </c>
      <c r="E14" s="7">
        <v>68</v>
      </c>
      <c r="F14" s="8">
        <v>170000</v>
      </c>
      <c r="G14" s="6"/>
    </row>
    <row r="15" spans="1:7" x14ac:dyDescent="0.4">
      <c r="A15" s="137"/>
      <c r="B15" s="2"/>
      <c r="C15" s="5"/>
      <c r="D15" s="6" t="s">
        <v>29</v>
      </c>
      <c r="E15" s="7">
        <v>28</v>
      </c>
      <c r="F15" s="8">
        <v>70000</v>
      </c>
      <c r="G15" s="6"/>
    </row>
    <row r="16" spans="1:7" x14ac:dyDescent="0.4">
      <c r="A16" s="137"/>
      <c r="B16" s="2"/>
      <c r="C16" s="5"/>
      <c r="D16" s="6" t="s">
        <v>30</v>
      </c>
      <c r="E16" s="7">
        <v>25</v>
      </c>
      <c r="F16" s="8">
        <v>62500</v>
      </c>
      <c r="G16" s="6"/>
    </row>
    <row r="17" spans="1:7" x14ac:dyDescent="0.4">
      <c r="A17" s="137"/>
      <c r="B17" s="2"/>
      <c r="C17" s="5"/>
      <c r="D17" s="6" t="s">
        <v>31</v>
      </c>
      <c r="E17" s="7">
        <v>25</v>
      </c>
      <c r="F17" s="8">
        <v>62500</v>
      </c>
      <c r="G17" s="6"/>
    </row>
    <row r="18" spans="1:7" x14ac:dyDescent="0.4">
      <c r="A18" s="137"/>
      <c r="B18" s="2"/>
      <c r="C18" s="5"/>
      <c r="D18" s="6" t="s">
        <v>32</v>
      </c>
      <c r="E18" s="7">
        <v>58</v>
      </c>
      <c r="F18" s="8">
        <v>145000</v>
      </c>
      <c r="G18" s="6"/>
    </row>
    <row r="19" spans="1:7" x14ac:dyDescent="0.4">
      <c r="A19" s="137"/>
      <c r="B19" s="2"/>
      <c r="C19" s="9"/>
      <c r="D19" s="9" t="s">
        <v>33</v>
      </c>
      <c r="E19" s="7">
        <v>287</v>
      </c>
      <c r="F19" s="8">
        <v>717500</v>
      </c>
    </row>
    <row r="20" spans="1:7" x14ac:dyDescent="0.4">
      <c r="A20" s="137">
        <v>38</v>
      </c>
      <c r="B20" s="1" t="s">
        <v>0</v>
      </c>
      <c r="C20" s="135" t="s">
        <v>62</v>
      </c>
      <c r="D20" s="135"/>
      <c r="E20" s="135"/>
      <c r="F20" s="135"/>
      <c r="G20" s="135"/>
    </row>
    <row r="21" spans="1:7" x14ac:dyDescent="0.4">
      <c r="A21" s="137"/>
      <c r="B21" s="1" t="s">
        <v>34</v>
      </c>
      <c r="C21" s="135" t="s">
        <v>63</v>
      </c>
      <c r="D21" s="135"/>
      <c r="E21" s="135"/>
      <c r="F21" s="135"/>
      <c r="G21" s="135"/>
    </row>
    <row r="22" spans="1:7" x14ac:dyDescent="0.4">
      <c r="A22" s="137"/>
      <c r="B22" s="1" t="s">
        <v>35</v>
      </c>
      <c r="C22" s="135" t="s">
        <v>64</v>
      </c>
      <c r="D22" s="135"/>
      <c r="E22" s="135"/>
      <c r="F22" s="135"/>
      <c r="G22" s="135"/>
    </row>
    <row r="23" spans="1:7" x14ac:dyDescent="0.4">
      <c r="A23" s="137"/>
      <c r="B23" s="1" t="s">
        <v>36</v>
      </c>
      <c r="C23" s="135" t="s">
        <v>65</v>
      </c>
      <c r="D23" s="135"/>
      <c r="E23" s="135"/>
      <c r="F23" s="135"/>
      <c r="G23" s="135"/>
    </row>
    <row r="24" spans="1:7" x14ac:dyDescent="0.4">
      <c r="A24" s="137"/>
      <c r="B24" s="1" t="s">
        <v>37</v>
      </c>
      <c r="C24" s="135" t="s">
        <v>66</v>
      </c>
      <c r="D24" s="135"/>
      <c r="E24" s="135"/>
      <c r="F24" s="135"/>
      <c r="G24" s="135"/>
    </row>
    <row r="25" spans="1:7" x14ac:dyDescent="0.4">
      <c r="A25" s="137"/>
      <c r="B25" s="1" t="s">
        <v>38</v>
      </c>
      <c r="C25" s="135"/>
      <c r="D25" s="135"/>
      <c r="E25" s="135"/>
      <c r="F25" s="135"/>
      <c r="G25" s="135"/>
    </row>
    <row r="26" spans="1:7" x14ac:dyDescent="0.4">
      <c r="A26" s="137"/>
      <c r="B26" s="1" t="s">
        <v>39</v>
      </c>
      <c r="C26" s="135" t="s">
        <v>18</v>
      </c>
      <c r="D26" s="135"/>
      <c r="E26" s="135"/>
      <c r="F26" s="135"/>
      <c r="G26" s="135"/>
    </row>
    <row r="27" spans="1:7" x14ac:dyDescent="0.4">
      <c r="A27" s="137"/>
      <c r="B27" s="1" t="s">
        <v>40</v>
      </c>
      <c r="C27" s="135" t="s">
        <v>19</v>
      </c>
      <c r="D27" s="135"/>
      <c r="E27" s="135"/>
      <c r="F27" s="135"/>
      <c r="G27" s="135"/>
    </row>
    <row r="28" spans="1:7" x14ac:dyDescent="0.4">
      <c r="A28" s="137"/>
      <c r="B28" s="1" t="s">
        <v>41</v>
      </c>
      <c r="C28" s="135" t="s">
        <v>67</v>
      </c>
      <c r="D28" s="135"/>
      <c r="E28" s="135"/>
      <c r="F28" s="135"/>
      <c r="G28" s="135"/>
    </row>
    <row r="29" spans="1:7" x14ac:dyDescent="0.4">
      <c r="A29" s="137"/>
      <c r="B29" s="1" t="s">
        <v>42</v>
      </c>
      <c r="C29" s="3" t="s">
        <v>21</v>
      </c>
      <c r="D29" s="3" t="s">
        <v>22</v>
      </c>
      <c r="E29" s="4" t="s">
        <v>23</v>
      </c>
      <c r="F29" s="4" t="s">
        <v>24</v>
      </c>
      <c r="G29" s="3"/>
    </row>
    <row r="30" spans="1:7" x14ac:dyDescent="0.4">
      <c r="A30" s="137"/>
      <c r="B30" s="1" t="s">
        <v>43</v>
      </c>
      <c r="C30" s="5"/>
      <c r="D30" s="6" t="s">
        <v>68</v>
      </c>
      <c r="E30" s="7">
        <v>32</v>
      </c>
      <c r="F30" s="8">
        <v>89600</v>
      </c>
      <c r="G30" s="6"/>
    </row>
    <row r="31" spans="1:7" x14ac:dyDescent="0.4">
      <c r="A31" s="137"/>
      <c r="B31" s="1" t="s">
        <v>44</v>
      </c>
      <c r="C31" s="5"/>
      <c r="D31" s="6" t="s">
        <v>25</v>
      </c>
      <c r="E31" s="7">
        <v>21</v>
      </c>
      <c r="F31" s="8">
        <v>58800</v>
      </c>
      <c r="G31" s="6"/>
    </row>
    <row r="32" spans="1:7" x14ac:dyDescent="0.4">
      <c r="A32" s="137"/>
      <c r="B32" s="1" t="s">
        <v>45</v>
      </c>
      <c r="C32" s="5"/>
      <c r="D32" s="6" t="s">
        <v>69</v>
      </c>
      <c r="E32" s="7">
        <v>38</v>
      </c>
      <c r="F32" s="8">
        <v>106400</v>
      </c>
      <c r="G32" s="6"/>
    </row>
    <row r="33" spans="1:7" x14ac:dyDescent="0.4">
      <c r="A33" s="137"/>
      <c r="B33" s="1" t="s">
        <v>46</v>
      </c>
      <c r="C33" s="5"/>
      <c r="D33" s="6" t="s">
        <v>70</v>
      </c>
      <c r="E33" s="7">
        <v>7</v>
      </c>
      <c r="F33" s="8">
        <v>19600</v>
      </c>
      <c r="G33" s="6"/>
    </row>
    <row r="34" spans="1:7" x14ac:dyDescent="0.4">
      <c r="A34" s="137"/>
      <c r="B34" s="1" t="s">
        <v>47</v>
      </c>
      <c r="C34" s="5"/>
      <c r="D34" s="6" t="s">
        <v>26</v>
      </c>
      <c r="E34" s="7">
        <v>7</v>
      </c>
      <c r="F34" s="8">
        <v>19600</v>
      </c>
      <c r="G34" s="6"/>
    </row>
    <row r="35" spans="1:7" x14ac:dyDescent="0.4">
      <c r="A35" s="137"/>
      <c r="B35" s="1" t="s">
        <v>48</v>
      </c>
      <c r="C35" s="5"/>
      <c r="D35" s="6" t="s">
        <v>71</v>
      </c>
      <c r="E35" s="7">
        <v>2</v>
      </c>
      <c r="F35" s="8">
        <v>5600</v>
      </c>
      <c r="G35" s="6"/>
    </row>
    <row r="36" spans="1:7" x14ac:dyDescent="0.4">
      <c r="A36" s="137"/>
      <c r="B36" s="1" t="s">
        <v>49</v>
      </c>
      <c r="C36" s="5"/>
      <c r="D36" s="6" t="s">
        <v>72</v>
      </c>
      <c r="E36" s="7">
        <v>146</v>
      </c>
      <c r="F36" s="8">
        <v>408800</v>
      </c>
      <c r="G36" s="6"/>
    </row>
    <row r="37" spans="1:7" x14ac:dyDescent="0.4">
      <c r="A37" s="137"/>
      <c r="B37" s="1" t="s">
        <v>50</v>
      </c>
      <c r="C37" s="5"/>
      <c r="D37" s="6" t="s">
        <v>27</v>
      </c>
      <c r="E37" s="7">
        <v>39</v>
      </c>
      <c r="F37" s="8">
        <v>109200</v>
      </c>
      <c r="G37" s="6"/>
    </row>
    <row r="38" spans="1:7" x14ac:dyDescent="0.4">
      <c r="A38" s="137"/>
      <c r="B38" s="1" t="s">
        <v>51</v>
      </c>
      <c r="C38" s="5"/>
      <c r="D38" s="6" t="s">
        <v>73</v>
      </c>
      <c r="E38" s="7">
        <v>73</v>
      </c>
      <c r="F38" s="8">
        <v>204400</v>
      </c>
      <c r="G38" s="6"/>
    </row>
    <row r="39" spans="1:7" x14ac:dyDescent="0.4">
      <c r="A39" s="137"/>
      <c r="B39" s="1" t="s">
        <v>52</v>
      </c>
      <c r="C39" s="5"/>
      <c r="D39" s="6" t="s">
        <v>28</v>
      </c>
      <c r="E39" s="7">
        <v>117</v>
      </c>
      <c r="F39" s="8">
        <v>327600</v>
      </c>
      <c r="G39" s="6"/>
    </row>
    <row r="40" spans="1:7" x14ac:dyDescent="0.4">
      <c r="A40" s="137"/>
      <c r="B40" s="1" t="s">
        <v>53</v>
      </c>
      <c r="C40" s="5"/>
      <c r="D40" s="6" t="s">
        <v>74</v>
      </c>
      <c r="E40" s="7">
        <v>46</v>
      </c>
      <c r="F40" s="8">
        <v>128800</v>
      </c>
      <c r="G40" s="6"/>
    </row>
    <row r="41" spans="1:7" x14ac:dyDescent="0.4">
      <c r="A41" s="137"/>
      <c r="B41" s="1" t="s">
        <v>54</v>
      </c>
      <c r="C41" s="5"/>
      <c r="D41" s="6" t="s">
        <v>29</v>
      </c>
      <c r="E41" s="7">
        <v>58</v>
      </c>
      <c r="F41" s="8">
        <v>162400</v>
      </c>
      <c r="G41" s="6"/>
    </row>
    <row r="42" spans="1:7" x14ac:dyDescent="0.4">
      <c r="A42" s="137"/>
      <c r="B42" s="1" t="s">
        <v>55</v>
      </c>
      <c r="C42" s="5"/>
      <c r="D42" s="6" t="s">
        <v>30</v>
      </c>
      <c r="E42" s="7">
        <v>25</v>
      </c>
      <c r="F42" s="8">
        <v>70000</v>
      </c>
      <c r="G42" s="6"/>
    </row>
    <row r="43" spans="1:7" x14ac:dyDescent="0.4">
      <c r="A43" s="137"/>
      <c r="B43" s="1" t="s">
        <v>56</v>
      </c>
      <c r="C43" s="5"/>
      <c r="D43" s="6" t="s">
        <v>75</v>
      </c>
      <c r="E43" s="7">
        <v>80</v>
      </c>
      <c r="F43" s="8">
        <v>224000</v>
      </c>
      <c r="G43" s="6"/>
    </row>
    <row r="44" spans="1:7" x14ac:dyDescent="0.4">
      <c r="A44" s="137"/>
      <c r="B44" s="1" t="s">
        <v>57</v>
      </c>
      <c r="C44" s="5"/>
      <c r="D44" s="6" t="s">
        <v>31</v>
      </c>
      <c r="E44" s="7">
        <v>51</v>
      </c>
      <c r="F44" s="8">
        <v>142800</v>
      </c>
      <c r="G44" s="6"/>
    </row>
    <row r="45" spans="1:7" x14ac:dyDescent="0.4">
      <c r="A45" s="137"/>
      <c r="B45" s="1" t="s">
        <v>58</v>
      </c>
      <c r="C45" s="5"/>
      <c r="D45" s="6" t="s">
        <v>32</v>
      </c>
      <c r="E45" s="7">
        <v>117</v>
      </c>
      <c r="F45" s="8">
        <v>327600</v>
      </c>
      <c r="G45" s="6"/>
    </row>
    <row r="46" spans="1:7" x14ac:dyDescent="0.4">
      <c r="A46" s="137"/>
      <c r="B46" s="1" t="s">
        <v>59</v>
      </c>
      <c r="C46" s="9"/>
      <c r="D46" s="9" t="s">
        <v>33</v>
      </c>
      <c r="E46" s="7">
        <v>859</v>
      </c>
      <c r="F46" s="8">
        <v>2405200</v>
      </c>
      <c r="G46" s="9"/>
    </row>
    <row r="47" spans="1:7" x14ac:dyDescent="0.4">
      <c r="A47" s="137"/>
      <c r="B47" s="1" t="s">
        <v>60</v>
      </c>
      <c r="C47" s="136"/>
      <c r="D47" s="136"/>
      <c r="E47" s="136"/>
      <c r="F47" s="136"/>
      <c r="G47" s="136"/>
    </row>
    <row r="48" spans="1:7" x14ac:dyDescent="0.4">
      <c r="A48" s="137"/>
      <c r="B48" s="1" t="s">
        <v>61</v>
      </c>
      <c r="C48" s="136"/>
      <c r="D48" s="136"/>
      <c r="E48" s="136"/>
      <c r="F48" s="136"/>
      <c r="G48" s="136"/>
    </row>
    <row r="49" spans="1:7" x14ac:dyDescent="0.4">
      <c r="A49" s="137">
        <v>39</v>
      </c>
      <c r="B49" s="1" t="s">
        <v>0</v>
      </c>
      <c r="C49" s="135" t="s">
        <v>78</v>
      </c>
      <c r="D49" s="135"/>
      <c r="E49" s="135"/>
      <c r="F49" s="135"/>
      <c r="G49" s="135"/>
    </row>
    <row r="50" spans="1:7" x14ac:dyDescent="0.4">
      <c r="A50" s="137"/>
      <c r="B50" s="1" t="s">
        <v>76</v>
      </c>
      <c r="C50" s="135" t="s">
        <v>79</v>
      </c>
      <c r="D50" s="135"/>
      <c r="E50" s="135"/>
      <c r="F50" s="135"/>
      <c r="G50" s="135"/>
    </row>
    <row r="51" spans="1:7" x14ac:dyDescent="0.4">
      <c r="A51" s="137"/>
      <c r="B51" s="1" t="s">
        <v>41</v>
      </c>
      <c r="C51" s="135" t="s">
        <v>80</v>
      </c>
      <c r="D51" s="135"/>
      <c r="E51" s="135"/>
      <c r="F51" s="135"/>
      <c r="G51" s="135"/>
    </row>
    <row r="52" spans="1:7" x14ac:dyDescent="0.4">
      <c r="A52" s="137"/>
      <c r="B52" s="1" t="s">
        <v>77</v>
      </c>
      <c r="C52" s="135" t="s">
        <v>65</v>
      </c>
      <c r="D52" s="135"/>
      <c r="E52" s="135"/>
      <c r="F52" s="135"/>
      <c r="G52" s="135"/>
    </row>
    <row r="53" spans="1:7" x14ac:dyDescent="0.4">
      <c r="A53" s="137"/>
      <c r="B53" s="1" t="s">
        <v>50</v>
      </c>
      <c r="C53" s="135" t="s">
        <v>66</v>
      </c>
      <c r="D53" s="135"/>
      <c r="E53" s="135"/>
      <c r="F53" s="135"/>
      <c r="G53" s="135"/>
    </row>
    <row r="54" spans="1:7" x14ac:dyDescent="0.4">
      <c r="A54" s="137"/>
      <c r="B54" s="1" t="s">
        <v>52</v>
      </c>
      <c r="C54" s="135"/>
      <c r="D54" s="135"/>
      <c r="E54" s="135"/>
      <c r="F54" s="135"/>
      <c r="G54" s="135"/>
    </row>
    <row r="55" spans="1:7" x14ac:dyDescent="0.4">
      <c r="A55" s="137"/>
      <c r="B55" s="1" t="s">
        <v>57</v>
      </c>
      <c r="C55" s="135" t="s">
        <v>18</v>
      </c>
      <c r="D55" s="135"/>
      <c r="E55" s="135"/>
      <c r="F55" s="135"/>
      <c r="G55" s="135"/>
    </row>
    <row r="56" spans="1:7" x14ac:dyDescent="0.4">
      <c r="A56" s="137"/>
      <c r="B56" s="2"/>
      <c r="C56" s="135" t="s">
        <v>81</v>
      </c>
      <c r="D56" s="135"/>
      <c r="E56" s="135"/>
      <c r="F56" s="135"/>
      <c r="G56" s="135"/>
    </row>
    <row r="57" spans="1:7" x14ac:dyDescent="0.4">
      <c r="A57" s="137"/>
      <c r="B57" s="2"/>
      <c r="C57" s="135" t="s">
        <v>67</v>
      </c>
      <c r="D57" s="135"/>
      <c r="E57" s="135"/>
      <c r="F57" s="135"/>
      <c r="G57" s="135"/>
    </row>
    <row r="58" spans="1:7" x14ac:dyDescent="0.4">
      <c r="A58" s="137"/>
      <c r="B58" s="2"/>
      <c r="C58" s="3" t="s">
        <v>21</v>
      </c>
      <c r="D58" s="3" t="s">
        <v>22</v>
      </c>
      <c r="E58" s="4" t="s">
        <v>23</v>
      </c>
      <c r="F58" s="4" t="s">
        <v>24</v>
      </c>
      <c r="G58" s="3"/>
    </row>
    <row r="59" spans="1:7" x14ac:dyDescent="0.4">
      <c r="A59" s="137"/>
      <c r="B59" s="2"/>
      <c r="C59" s="5"/>
      <c r="D59" s="6" t="s">
        <v>68</v>
      </c>
      <c r="E59" s="7">
        <v>5</v>
      </c>
      <c r="F59" s="8">
        <v>14000</v>
      </c>
      <c r="G59" s="6"/>
    </row>
    <row r="60" spans="1:7" x14ac:dyDescent="0.4">
      <c r="A60" s="137"/>
      <c r="B60" s="2"/>
      <c r="C60" s="5"/>
      <c r="D60" s="6" t="s">
        <v>69</v>
      </c>
      <c r="E60" s="7">
        <v>42</v>
      </c>
      <c r="F60" s="8">
        <v>117600</v>
      </c>
      <c r="G60" s="6"/>
    </row>
    <row r="61" spans="1:7" x14ac:dyDescent="0.4">
      <c r="A61" s="137"/>
      <c r="B61" s="2"/>
      <c r="C61" s="5"/>
      <c r="D61" s="6" t="s">
        <v>26</v>
      </c>
      <c r="E61" s="7">
        <v>20</v>
      </c>
      <c r="F61" s="8">
        <v>56000</v>
      </c>
      <c r="G61" s="6"/>
    </row>
    <row r="62" spans="1:7" x14ac:dyDescent="0.4">
      <c r="A62" s="137"/>
      <c r="B62" s="2"/>
      <c r="C62" s="5"/>
      <c r="D62" s="6" t="s">
        <v>71</v>
      </c>
      <c r="E62" s="7">
        <v>10</v>
      </c>
      <c r="F62" s="8">
        <v>28000</v>
      </c>
      <c r="G62" s="6"/>
    </row>
    <row r="63" spans="1:7" x14ac:dyDescent="0.4">
      <c r="A63" s="137"/>
      <c r="B63" s="2"/>
      <c r="C63" s="5"/>
      <c r="D63" s="6" t="s">
        <v>28</v>
      </c>
      <c r="E63" s="7">
        <v>7</v>
      </c>
      <c r="F63" s="8">
        <v>19600</v>
      </c>
      <c r="G63" s="6"/>
    </row>
    <row r="64" spans="1:7" x14ac:dyDescent="0.4">
      <c r="A64" s="137"/>
      <c r="B64" s="2"/>
      <c r="C64" s="5"/>
      <c r="D64" s="6" t="s">
        <v>74</v>
      </c>
      <c r="E64" s="7">
        <v>20</v>
      </c>
      <c r="F64" s="8">
        <v>56000</v>
      </c>
      <c r="G64" s="6"/>
    </row>
    <row r="65" spans="1:7" x14ac:dyDescent="0.4">
      <c r="A65" s="137"/>
      <c r="B65" s="2"/>
      <c r="C65" s="5"/>
      <c r="D65" s="6" t="s">
        <v>29</v>
      </c>
      <c r="E65" s="7">
        <v>9</v>
      </c>
      <c r="F65" s="8">
        <v>25200</v>
      </c>
      <c r="G65" s="6"/>
    </row>
    <row r="66" spans="1:7" x14ac:dyDescent="0.4">
      <c r="A66" s="137"/>
      <c r="B66" s="2"/>
      <c r="C66" s="5"/>
      <c r="D66" s="6" t="s">
        <v>75</v>
      </c>
      <c r="E66" s="7">
        <v>5</v>
      </c>
      <c r="F66" s="8">
        <v>14000</v>
      </c>
      <c r="G66" s="6"/>
    </row>
    <row r="67" spans="1:7" x14ac:dyDescent="0.4">
      <c r="A67" s="137"/>
      <c r="B67" s="2"/>
      <c r="C67" s="5"/>
      <c r="D67" s="6" t="s">
        <v>31</v>
      </c>
      <c r="E67" s="7">
        <v>5</v>
      </c>
      <c r="F67" s="8">
        <v>14000</v>
      </c>
      <c r="G67" s="6"/>
    </row>
    <row r="68" spans="1:7" x14ac:dyDescent="0.4">
      <c r="A68" s="137"/>
      <c r="B68" s="2"/>
      <c r="C68" s="5"/>
      <c r="D68" s="6" t="s">
        <v>32</v>
      </c>
      <c r="E68" s="7">
        <v>6</v>
      </c>
      <c r="F68" s="8">
        <v>16800</v>
      </c>
      <c r="G68" s="6"/>
    </row>
    <row r="69" spans="1:7" x14ac:dyDescent="0.4">
      <c r="A69" s="137"/>
      <c r="B69" s="2"/>
      <c r="C69" s="9"/>
      <c r="D69" s="9" t="s">
        <v>33</v>
      </c>
      <c r="E69" s="7">
        <v>129</v>
      </c>
      <c r="F69" s="8">
        <v>361200</v>
      </c>
    </row>
  </sheetData>
  <mergeCells count="32">
    <mergeCell ref="C28:G28"/>
    <mergeCell ref="A1:A19"/>
    <mergeCell ref="C1:G1"/>
    <mergeCell ref="C2:G2"/>
    <mergeCell ref="C3:G3"/>
    <mergeCell ref="C4:G4"/>
    <mergeCell ref="C5:G5"/>
    <mergeCell ref="C6:G6"/>
    <mergeCell ref="C7:G7"/>
    <mergeCell ref="C8:G8"/>
    <mergeCell ref="C9:G9"/>
    <mergeCell ref="C23:G23"/>
    <mergeCell ref="C24:G24"/>
    <mergeCell ref="C25:G25"/>
    <mergeCell ref="C26:G26"/>
    <mergeCell ref="C27:G27"/>
    <mergeCell ref="C56:G56"/>
    <mergeCell ref="C57:G57"/>
    <mergeCell ref="C47:G47"/>
    <mergeCell ref="C48:G48"/>
    <mergeCell ref="A49:A69"/>
    <mergeCell ref="C49:G49"/>
    <mergeCell ref="C50:G50"/>
    <mergeCell ref="C51:G51"/>
    <mergeCell ref="C52:G52"/>
    <mergeCell ref="C53:G53"/>
    <mergeCell ref="C54:G54"/>
    <mergeCell ref="C55:G55"/>
    <mergeCell ref="A20:A48"/>
    <mergeCell ref="C20:G20"/>
    <mergeCell ref="C21:G21"/>
    <mergeCell ref="C22:G22"/>
  </mergeCells>
  <pageMargins left="0.7" right="0.7" top="0.75" bottom="0.75" header="0.3" footer="0.3"/>
  <pageSetup paperSize="9" scale="73" orientation="portrait" r:id="rId1"/>
  <drawing r:id="rId2"/>
  <legacyDrawing r:id="rId3"/>
  <controls>
    <mc:AlternateContent xmlns:mc="http://schemas.openxmlformats.org/markup-compatibility/2006">
      <mc:Choice Requires="x14">
        <control shapeId="1041" r:id="rId4" name="Control 17">
          <controlPr defaultSize="0" r:id="rId5">
            <anchor mov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266700</xdr:colOff>
                <xdr:row>11</xdr:row>
                <xdr:rowOff>92529</xdr:rowOff>
              </to>
            </anchor>
          </controlPr>
        </control>
      </mc:Choice>
      <mc:Fallback>
        <control shapeId="1041" r:id="rId4" name="Control 17"/>
      </mc:Fallback>
    </mc:AlternateContent>
    <mc:AlternateContent xmlns:mc="http://schemas.openxmlformats.org/markup-compatibility/2006">
      <mc:Choice Requires="x14">
        <control shapeId="1042" r:id="rId6" name="Control 18">
          <controlPr defaultSize="0" r:id="rId5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2</xdr:col>
                <xdr:colOff>266700</xdr:colOff>
                <xdr:row>12</xdr:row>
                <xdr:rowOff>92529</xdr:rowOff>
              </to>
            </anchor>
          </controlPr>
        </control>
      </mc:Choice>
      <mc:Fallback>
        <control shapeId="1042" r:id="rId6" name="Control 18"/>
      </mc:Fallback>
    </mc:AlternateContent>
    <mc:AlternateContent xmlns:mc="http://schemas.openxmlformats.org/markup-compatibility/2006">
      <mc:Choice Requires="x14">
        <control shapeId="1043" r:id="rId7" name="Control 19">
          <controlPr defaultSize="0" r:id="rId8">
            <anchor moveWithCells="1">
              <from>
                <xdr:col>2</xdr:col>
                <xdr:colOff>0</xdr:colOff>
                <xdr:row>12</xdr:row>
                <xdr:rowOff>0</xdr:rowOff>
              </from>
              <to>
                <xdr:col>2</xdr:col>
                <xdr:colOff>266700</xdr:colOff>
                <xdr:row>13</xdr:row>
                <xdr:rowOff>92529</xdr:rowOff>
              </to>
            </anchor>
          </controlPr>
        </control>
      </mc:Choice>
      <mc:Fallback>
        <control shapeId="1043" r:id="rId7" name="Control 19"/>
      </mc:Fallback>
    </mc:AlternateContent>
    <mc:AlternateContent xmlns:mc="http://schemas.openxmlformats.org/markup-compatibility/2006">
      <mc:Choice Requires="x14">
        <control shapeId="1044" r:id="rId9" name="Control 20">
          <controlPr defaultSize="0" r:id="rId5">
            <anchor mov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266700</xdr:colOff>
                <xdr:row>14</xdr:row>
                <xdr:rowOff>92529</xdr:rowOff>
              </to>
            </anchor>
          </controlPr>
        </control>
      </mc:Choice>
      <mc:Fallback>
        <control shapeId="1044" r:id="rId9" name="Control 20"/>
      </mc:Fallback>
    </mc:AlternateContent>
    <mc:AlternateContent xmlns:mc="http://schemas.openxmlformats.org/markup-compatibility/2006">
      <mc:Choice Requires="x14">
        <control shapeId="1045" r:id="rId10" name="Control 21">
          <controlPr defaultSize="0" r:id="rId5">
            <anchor mov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266700</xdr:colOff>
                <xdr:row>15</xdr:row>
                <xdr:rowOff>92529</xdr:rowOff>
              </to>
            </anchor>
          </controlPr>
        </control>
      </mc:Choice>
      <mc:Fallback>
        <control shapeId="1045" r:id="rId10" name="Control 21"/>
      </mc:Fallback>
    </mc:AlternateContent>
    <mc:AlternateContent xmlns:mc="http://schemas.openxmlformats.org/markup-compatibility/2006">
      <mc:Choice Requires="x14">
        <control shapeId="1046" r:id="rId11" name="Control 22">
          <controlPr defaultSize="0" r:id="rId5">
            <anchor moveWithCells="1">
              <from>
                <xdr:col>2</xdr:col>
                <xdr:colOff>0</xdr:colOff>
                <xdr:row>15</xdr:row>
                <xdr:rowOff>0</xdr:rowOff>
              </from>
              <to>
                <xdr:col>2</xdr:col>
                <xdr:colOff>266700</xdr:colOff>
                <xdr:row>16</xdr:row>
                <xdr:rowOff>92529</xdr:rowOff>
              </to>
            </anchor>
          </controlPr>
        </control>
      </mc:Choice>
      <mc:Fallback>
        <control shapeId="1046" r:id="rId11" name="Control 22"/>
      </mc:Fallback>
    </mc:AlternateContent>
    <mc:AlternateContent xmlns:mc="http://schemas.openxmlformats.org/markup-compatibility/2006">
      <mc:Choice Requires="x14">
        <control shapeId="1047" r:id="rId12" name="Control 23">
          <controlPr defaultSize="0" r:id="rId5">
            <anchor moveWithCells="1">
              <from>
                <xdr:col>2</xdr:col>
                <xdr:colOff>0</xdr:colOff>
                <xdr:row>16</xdr:row>
                <xdr:rowOff>0</xdr:rowOff>
              </from>
              <to>
                <xdr:col>2</xdr:col>
                <xdr:colOff>266700</xdr:colOff>
                <xdr:row>17</xdr:row>
                <xdr:rowOff>92529</xdr:rowOff>
              </to>
            </anchor>
          </controlPr>
        </control>
      </mc:Choice>
      <mc:Fallback>
        <control shapeId="1047" r:id="rId12" name="Control 23"/>
      </mc:Fallback>
    </mc:AlternateContent>
    <mc:AlternateContent xmlns:mc="http://schemas.openxmlformats.org/markup-compatibility/2006">
      <mc:Choice Requires="x14">
        <control shapeId="1048" r:id="rId13" name="Control 24">
          <controlPr defaultSize="0" r:id="rId5">
            <anchor moveWithCells="1">
              <from>
                <xdr:col>2</xdr:col>
                <xdr:colOff>0</xdr:colOff>
                <xdr:row>17</xdr:row>
                <xdr:rowOff>0</xdr:rowOff>
              </from>
              <to>
                <xdr:col>2</xdr:col>
                <xdr:colOff>266700</xdr:colOff>
                <xdr:row>18</xdr:row>
                <xdr:rowOff>92529</xdr:rowOff>
              </to>
            </anchor>
          </controlPr>
        </control>
      </mc:Choice>
      <mc:Fallback>
        <control shapeId="1048" r:id="rId13" name="Control 24"/>
      </mc:Fallback>
    </mc:AlternateContent>
    <mc:AlternateContent xmlns:mc="http://schemas.openxmlformats.org/markup-compatibility/2006">
      <mc:Choice Requires="x14">
        <control shapeId="1065" r:id="rId14" name="Control 41">
          <controlPr defaultSize="0" r:id="rId5">
            <anchor moveWithCells="1">
              <from>
                <xdr:col>2</xdr:col>
                <xdr:colOff>0</xdr:colOff>
                <xdr:row>29</xdr:row>
                <xdr:rowOff>0</xdr:rowOff>
              </from>
              <to>
                <xdr:col>2</xdr:col>
                <xdr:colOff>266700</xdr:colOff>
                <xdr:row>30</xdr:row>
                <xdr:rowOff>92529</xdr:rowOff>
              </to>
            </anchor>
          </controlPr>
        </control>
      </mc:Choice>
      <mc:Fallback>
        <control shapeId="1065" r:id="rId14" name="Control 41"/>
      </mc:Fallback>
    </mc:AlternateContent>
    <mc:AlternateContent xmlns:mc="http://schemas.openxmlformats.org/markup-compatibility/2006">
      <mc:Choice Requires="x14">
        <control shapeId="1066" r:id="rId15" name="Control 42">
          <controlPr defaultSize="0" r:id="rId5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2</xdr:col>
                <xdr:colOff>266700</xdr:colOff>
                <xdr:row>31</xdr:row>
                <xdr:rowOff>92529</xdr:rowOff>
              </to>
            </anchor>
          </controlPr>
        </control>
      </mc:Choice>
      <mc:Fallback>
        <control shapeId="1066" r:id="rId15" name="Control 42"/>
      </mc:Fallback>
    </mc:AlternateContent>
    <mc:AlternateContent xmlns:mc="http://schemas.openxmlformats.org/markup-compatibility/2006">
      <mc:Choice Requires="x14">
        <control shapeId="1067" r:id="rId16" name="Control 43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266700</xdr:colOff>
                <xdr:row>32</xdr:row>
                <xdr:rowOff>92529</xdr:rowOff>
              </to>
            </anchor>
          </controlPr>
        </control>
      </mc:Choice>
      <mc:Fallback>
        <control shapeId="1067" r:id="rId16" name="Control 43"/>
      </mc:Fallback>
    </mc:AlternateContent>
    <mc:AlternateContent xmlns:mc="http://schemas.openxmlformats.org/markup-compatibility/2006">
      <mc:Choice Requires="x14">
        <control shapeId="1068" r:id="rId17" name="Control 44">
          <controlPr defaultSize="0" r:id="rId5">
            <anchor mov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266700</xdr:colOff>
                <xdr:row>33</xdr:row>
                <xdr:rowOff>92529</xdr:rowOff>
              </to>
            </anchor>
          </controlPr>
        </control>
      </mc:Choice>
      <mc:Fallback>
        <control shapeId="1068" r:id="rId17" name="Control 44"/>
      </mc:Fallback>
    </mc:AlternateContent>
    <mc:AlternateContent xmlns:mc="http://schemas.openxmlformats.org/markup-compatibility/2006">
      <mc:Choice Requires="x14">
        <control shapeId="1069" r:id="rId18" name="Control 45">
          <controlPr defaultSize="0" r:id="rId5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266700</xdr:colOff>
                <xdr:row>34</xdr:row>
                <xdr:rowOff>92529</xdr:rowOff>
              </to>
            </anchor>
          </controlPr>
        </control>
      </mc:Choice>
      <mc:Fallback>
        <control shapeId="1069" r:id="rId18" name="Control 45"/>
      </mc:Fallback>
    </mc:AlternateContent>
    <mc:AlternateContent xmlns:mc="http://schemas.openxmlformats.org/markup-compatibility/2006">
      <mc:Choice Requires="x14">
        <control shapeId="1070" r:id="rId19" name="Control 46">
          <controlPr defaultSize="0" r:id="rId5">
            <anchor moveWithCells="1">
              <from>
                <xdr:col>2</xdr:col>
                <xdr:colOff>0</xdr:colOff>
                <xdr:row>34</xdr:row>
                <xdr:rowOff>0</xdr:rowOff>
              </from>
              <to>
                <xdr:col>2</xdr:col>
                <xdr:colOff>266700</xdr:colOff>
                <xdr:row>35</xdr:row>
                <xdr:rowOff>92529</xdr:rowOff>
              </to>
            </anchor>
          </controlPr>
        </control>
      </mc:Choice>
      <mc:Fallback>
        <control shapeId="1070" r:id="rId19" name="Control 46"/>
      </mc:Fallback>
    </mc:AlternateContent>
    <mc:AlternateContent xmlns:mc="http://schemas.openxmlformats.org/markup-compatibility/2006">
      <mc:Choice Requires="x14">
        <control shapeId="1071" r:id="rId20" name="Control 47">
          <controlPr defaultSize="0" r:id="rId5">
            <anchor moveWithCells="1">
              <from>
                <xdr:col>2</xdr:col>
                <xdr:colOff>0</xdr:colOff>
                <xdr:row>35</xdr:row>
                <xdr:rowOff>0</xdr:rowOff>
              </from>
              <to>
                <xdr:col>2</xdr:col>
                <xdr:colOff>266700</xdr:colOff>
                <xdr:row>36</xdr:row>
                <xdr:rowOff>92529</xdr:rowOff>
              </to>
            </anchor>
          </controlPr>
        </control>
      </mc:Choice>
      <mc:Fallback>
        <control shapeId="1071" r:id="rId20" name="Control 47"/>
      </mc:Fallback>
    </mc:AlternateContent>
    <mc:AlternateContent xmlns:mc="http://schemas.openxmlformats.org/markup-compatibility/2006">
      <mc:Choice Requires="x14">
        <control shapeId="1072" r:id="rId21" name="Control 48">
          <controlPr defaultSize="0" r:id="rId5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266700</xdr:colOff>
                <xdr:row>37</xdr:row>
                <xdr:rowOff>92529</xdr:rowOff>
              </to>
            </anchor>
          </controlPr>
        </control>
      </mc:Choice>
      <mc:Fallback>
        <control shapeId="1072" r:id="rId21" name="Control 48"/>
      </mc:Fallback>
    </mc:AlternateContent>
    <mc:AlternateContent xmlns:mc="http://schemas.openxmlformats.org/markup-compatibility/2006">
      <mc:Choice Requires="x14">
        <control shapeId="1073" r:id="rId22" name="Control 49">
          <controlPr defaultSize="0" r:id="rId5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266700</xdr:colOff>
                <xdr:row>38</xdr:row>
                <xdr:rowOff>92529</xdr:rowOff>
              </to>
            </anchor>
          </controlPr>
        </control>
      </mc:Choice>
      <mc:Fallback>
        <control shapeId="1073" r:id="rId22" name="Control 49"/>
      </mc:Fallback>
    </mc:AlternateContent>
    <mc:AlternateContent xmlns:mc="http://schemas.openxmlformats.org/markup-compatibility/2006">
      <mc:Choice Requires="x14">
        <control shapeId="1074" r:id="rId23" name="Control 50">
          <controlPr defaultSize="0" r:id="rId5">
            <anchor mov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266700</xdr:colOff>
                <xdr:row>39</xdr:row>
                <xdr:rowOff>92529</xdr:rowOff>
              </to>
            </anchor>
          </controlPr>
        </control>
      </mc:Choice>
      <mc:Fallback>
        <control shapeId="1074" r:id="rId23" name="Control 50"/>
      </mc:Fallback>
    </mc:AlternateContent>
    <mc:AlternateContent xmlns:mc="http://schemas.openxmlformats.org/markup-compatibility/2006">
      <mc:Choice Requires="x14">
        <control shapeId="1075" r:id="rId24" name="Control 51">
          <controlPr defaultSize="0" r:id="rId5">
            <anchor moveWithCells="1">
              <from>
                <xdr:col>2</xdr:col>
                <xdr:colOff>0</xdr:colOff>
                <xdr:row>39</xdr:row>
                <xdr:rowOff>0</xdr:rowOff>
              </from>
              <to>
                <xdr:col>2</xdr:col>
                <xdr:colOff>266700</xdr:colOff>
                <xdr:row>40</xdr:row>
                <xdr:rowOff>92529</xdr:rowOff>
              </to>
            </anchor>
          </controlPr>
        </control>
      </mc:Choice>
      <mc:Fallback>
        <control shapeId="1075" r:id="rId24" name="Control 51"/>
      </mc:Fallback>
    </mc:AlternateContent>
    <mc:AlternateContent xmlns:mc="http://schemas.openxmlformats.org/markup-compatibility/2006">
      <mc:Choice Requires="x14">
        <control shapeId="1076" r:id="rId25" name="Control 52">
          <controlPr defaultSize="0" r:id="rId5">
            <anchor mov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266700</xdr:colOff>
                <xdr:row>41</xdr:row>
                <xdr:rowOff>92529</xdr:rowOff>
              </to>
            </anchor>
          </controlPr>
        </control>
      </mc:Choice>
      <mc:Fallback>
        <control shapeId="1076" r:id="rId25" name="Control 52"/>
      </mc:Fallback>
    </mc:AlternateContent>
    <mc:AlternateContent xmlns:mc="http://schemas.openxmlformats.org/markup-compatibility/2006">
      <mc:Choice Requires="x14">
        <control shapeId="1077" r:id="rId26" name="Control 53">
          <controlPr defaultSize="0" r:id="rId5">
            <anchor moveWithCells="1">
              <from>
                <xdr:col>2</xdr:col>
                <xdr:colOff>0</xdr:colOff>
                <xdr:row>41</xdr:row>
                <xdr:rowOff>0</xdr:rowOff>
              </from>
              <to>
                <xdr:col>2</xdr:col>
                <xdr:colOff>266700</xdr:colOff>
                <xdr:row>42</xdr:row>
                <xdr:rowOff>92529</xdr:rowOff>
              </to>
            </anchor>
          </controlPr>
        </control>
      </mc:Choice>
      <mc:Fallback>
        <control shapeId="1077" r:id="rId26" name="Control 53"/>
      </mc:Fallback>
    </mc:AlternateContent>
    <mc:AlternateContent xmlns:mc="http://schemas.openxmlformats.org/markup-compatibility/2006">
      <mc:Choice Requires="x14">
        <control shapeId="1078" r:id="rId27" name="Control 54">
          <controlPr defaultSize="0" r:id="rId5">
            <anchor moveWithCells="1">
              <from>
                <xdr:col>2</xdr:col>
                <xdr:colOff>0</xdr:colOff>
                <xdr:row>42</xdr:row>
                <xdr:rowOff>0</xdr:rowOff>
              </from>
              <to>
                <xdr:col>2</xdr:col>
                <xdr:colOff>266700</xdr:colOff>
                <xdr:row>43</xdr:row>
                <xdr:rowOff>92529</xdr:rowOff>
              </to>
            </anchor>
          </controlPr>
        </control>
      </mc:Choice>
      <mc:Fallback>
        <control shapeId="1078" r:id="rId27" name="Control 54"/>
      </mc:Fallback>
    </mc:AlternateContent>
    <mc:AlternateContent xmlns:mc="http://schemas.openxmlformats.org/markup-compatibility/2006">
      <mc:Choice Requires="x14">
        <control shapeId="1079" r:id="rId28" name="Control 55">
          <controlPr defaultSize="0" r:id="rId5">
            <anchor moveWithCells="1">
              <from>
                <xdr:col>2</xdr:col>
                <xdr:colOff>0</xdr:colOff>
                <xdr:row>43</xdr:row>
                <xdr:rowOff>0</xdr:rowOff>
              </from>
              <to>
                <xdr:col>2</xdr:col>
                <xdr:colOff>266700</xdr:colOff>
                <xdr:row>44</xdr:row>
                <xdr:rowOff>92529</xdr:rowOff>
              </to>
            </anchor>
          </controlPr>
        </control>
      </mc:Choice>
      <mc:Fallback>
        <control shapeId="1079" r:id="rId28" name="Control 55"/>
      </mc:Fallback>
    </mc:AlternateContent>
    <mc:AlternateContent xmlns:mc="http://schemas.openxmlformats.org/markup-compatibility/2006">
      <mc:Choice Requires="x14">
        <control shapeId="1080" r:id="rId29" name="Control 56">
          <controlPr defaultSize="0" r:id="rId5">
            <anchor moveWithCells="1">
              <from>
                <xdr:col>2</xdr:col>
                <xdr:colOff>0</xdr:colOff>
                <xdr:row>44</xdr:row>
                <xdr:rowOff>0</xdr:rowOff>
              </from>
              <to>
                <xdr:col>2</xdr:col>
                <xdr:colOff>266700</xdr:colOff>
                <xdr:row>45</xdr:row>
                <xdr:rowOff>92529</xdr:rowOff>
              </to>
            </anchor>
          </controlPr>
        </control>
      </mc:Choice>
      <mc:Fallback>
        <control shapeId="1080" r:id="rId29" name="Control 56"/>
      </mc:Fallback>
    </mc:AlternateContent>
    <mc:AlternateContent xmlns:mc="http://schemas.openxmlformats.org/markup-compatibility/2006">
      <mc:Choice Requires="x14">
        <control shapeId="1097" r:id="rId30" name="Control 73">
          <controlPr defaultSize="0" r:id="rId5">
            <anchor moveWithCells="1">
              <from>
                <xdr:col>2</xdr:col>
                <xdr:colOff>0</xdr:colOff>
                <xdr:row>58</xdr:row>
                <xdr:rowOff>0</xdr:rowOff>
              </from>
              <to>
                <xdr:col>2</xdr:col>
                <xdr:colOff>266700</xdr:colOff>
                <xdr:row>59</xdr:row>
                <xdr:rowOff>92529</xdr:rowOff>
              </to>
            </anchor>
          </controlPr>
        </control>
      </mc:Choice>
      <mc:Fallback>
        <control shapeId="1097" r:id="rId30" name="Control 73"/>
      </mc:Fallback>
    </mc:AlternateContent>
    <mc:AlternateContent xmlns:mc="http://schemas.openxmlformats.org/markup-compatibility/2006">
      <mc:Choice Requires="x14">
        <control shapeId="1098" r:id="rId31" name="Control 74">
          <controlPr defaultSize="0" r:id="rId5">
            <anchor mov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266700</xdr:colOff>
                <xdr:row>60</xdr:row>
                <xdr:rowOff>92529</xdr:rowOff>
              </to>
            </anchor>
          </controlPr>
        </control>
      </mc:Choice>
      <mc:Fallback>
        <control shapeId="1098" r:id="rId31" name="Control 74"/>
      </mc:Fallback>
    </mc:AlternateContent>
    <mc:AlternateContent xmlns:mc="http://schemas.openxmlformats.org/markup-compatibility/2006">
      <mc:Choice Requires="x14">
        <control shapeId="1099" r:id="rId32" name="Control 75">
          <controlPr defaultSize="0" r:id="rId5">
            <anchor moveWithCells="1">
              <from>
                <xdr:col>2</xdr:col>
                <xdr:colOff>0</xdr:colOff>
                <xdr:row>60</xdr:row>
                <xdr:rowOff>0</xdr:rowOff>
              </from>
              <to>
                <xdr:col>2</xdr:col>
                <xdr:colOff>266700</xdr:colOff>
                <xdr:row>61</xdr:row>
                <xdr:rowOff>92529</xdr:rowOff>
              </to>
            </anchor>
          </controlPr>
        </control>
      </mc:Choice>
      <mc:Fallback>
        <control shapeId="1099" r:id="rId32" name="Control 75"/>
      </mc:Fallback>
    </mc:AlternateContent>
    <mc:AlternateContent xmlns:mc="http://schemas.openxmlformats.org/markup-compatibility/2006">
      <mc:Choice Requires="x14">
        <control shapeId="1100" r:id="rId33" name="Control 76">
          <controlPr defaultSize="0" r:id="rId5">
            <anchor mov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266700</xdr:colOff>
                <xdr:row>62</xdr:row>
                <xdr:rowOff>92529</xdr:rowOff>
              </to>
            </anchor>
          </controlPr>
        </control>
      </mc:Choice>
      <mc:Fallback>
        <control shapeId="1100" r:id="rId33" name="Control 76"/>
      </mc:Fallback>
    </mc:AlternateContent>
    <mc:AlternateContent xmlns:mc="http://schemas.openxmlformats.org/markup-compatibility/2006">
      <mc:Choice Requires="x14">
        <control shapeId="1101" r:id="rId34" name="Control 77">
          <controlPr defaultSize="0" r:id="rId5">
            <anchor moveWithCells="1">
              <from>
                <xdr:col>2</xdr:col>
                <xdr:colOff>0</xdr:colOff>
                <xdr:row>62</xdr:row>
                <xdr:rowOff>0</xdr:rowOff>
              </from>
              <to>
                <xdr:col>2</xdr:col>
                <xdr:colOff>266700</xdr:colOff>
                <xdr:row>63</xdr:row>
                <xdr:rowOff>92529</xdr:rowOff>
              </to>
            </anchor>
          </controlPr>
        </control>
      </mc:Choice>
      <mc:Fallback>
        <control shapeId="1101" r:id="rId34" name="Control 77"/>
      </mc:Fallback>
    </mc:AlternateContent>
    <mc:AlternateContent xmlns:mc="http://schemas.openxmlformats.org/markup-compatibility/2006">
      <mc:Choice Requires="x14">
        <control shapeId="1102" r:id="rId35" name="Control 78">
          <controlPr defaultSize="0" r:id="rId5">
            <anchor moveWithCells="1">
              <from>
                <xdr:col>2</xdr:col>
                <xdr:colOff>0</xdr:colOff>
                <xdr:row>63</xdr:row>
                <xdr:rowOff>0</xdr:rowOff>
              </from>
              <to>
                <xdr:col>2</xdr:col>
                <xdr:colOff>266700</xdr:colOff>
                <xdr:row>64</xdr:row>
                <xdr:rowOff>92529</xdr:rowOff>
              </to>
            </anchor>
          </controlPr>
        </control>
      </mc:Choice>
      <mc:Fallback>
        <control shapeId="1102" r:id="rId35" name="Control 78"/>
      </mc:Fallback>
    </mc:AlternateContent>
    <mc:AlternateContent xmlns:mc="http://schemas.openxmlformats.org/markup-compatibility/2006">
      <mc:Choice Requires="x14">
        <control shapeId="1103" r:id="rId36" name="Control 79">
          <controlPr defaultSize="0" r:id="rId5">
            <anchor moveWithCells="1">
              <from>
                <xdr:col>2</xdr:col>
                <xdr:colOff>0</xdr:colOff>
                <xdr:row>64</xdr:row>
                <xdr:rowOff>0</xdr:rowOff>
              </from>
              <to>
                <xdr:col>2</xdr:col>
                <xdr:colOff>266700</xdr:colOff>
                <xdr:row>65</xdr:row>
                <xdr:rowOff>92529</xdr:rowOff>
              </to>
            </anchor>
          </controlPr>
        </control>
      </mc:Choice>
      <mc:Fallback>
        <control shapeId="1103" r:id="rId36" name="Control 79"/>
      </mc:Fallback>
    </mc:AlternateContent>
    <mc:AlternateContent xmlns:mc="http://schemas.openxmlformats.org/markup-compatibility/2006">
      <mc:Choice Requires="x14">
        <control shapeId="1104" r:id="rId37" name="Control 80">
          <controlPr defaultSize="0" r:id="rId5">
            <anchor moveWithCells="1">
              <from>
                <xdr:col>2</xdr:col>
                <xdr:colOff>0</xdr:colOff>
                <xdr:row>65</xdr:row>
                <xdr:rowOff>0</xdr:rowOff>
              </from>
              <to>
                <xdr:col>2</xdr:col>
                <xdr:colOff>266700</xdr:colOff>
                <xdr:row>66</xdr:row>
                <xdr:rowOff>92529</xdr:rowOff>
              </to>
            </anchor>
          </controlPr>
        </control>
      </mc:Choice>
      <mc:Fallback>
        <control shapeId="1104" r:id="rId37" name="Control 80"/>
      </mc:Fallback>
    </mc:AlternateContent>
    <mc:AlternateContent xmlns:mc="http://schemas.openxmlformats.org/markup-compatibility/2006">
      <mc:Choice Requires="x14">
        <control shapeId="1105" r:id="rId38" name="Control 81">
          <controlPr defaultSize="0" r:id="rId5">
            <anchor moveWithCells="1">
              <from>
                <xdr:col>2</xdr:col>
                <xdr:colOff>0</xdr:colOff>
                <xdr:row>66</xdr:row>
                <xdr:rowOff>0</xdr:rowOff>
              </from>
              <to>
                <xdr:col>2</xdr:col>
                <xdr:colOff>266700</xdr:colOff>
                <xdr:row>67</xdr:row>
                <xdr:rowOff>92529</xdr:rowOff>
              </to>
            </anchor>
          </controlPr>
        </control>
      </mc:Choice>
      <mc:Fallback>
        <control shapeId="1105" r:id="rId38" name="Control 81"/>
      </mc:Fallback>
    </mc:AlternateContent>
    <mc:AlternateContent xmlns:mc="http://schemas.openxmlformats.org/markup-compatibility/2006">
      <mc:Choice Requires="x14">
        <control shapeId="1106" r:id="rId39" name="Control 82">
          <controlPr defaultSize="0" r:id="rId5">
            <anchor moveWithCells="1">
              <from>
                <xdr:col>2</xdr:col>
                <xdr:colOff>0</xdr:colOff>
                <xdr:row>67</xdr:row>
                <xdr:rowOff>0</xdr:rowOff>
              </from>
              <to>
                <xdr:col>2</xdr:col>
                <xdr:colOff>266700</xdr:colOff>
                <xdr:row>68</xdr:row>
                <xdr:rowOff>92529</xdr:rowOff>
              </to>
            </anchor>
          </controlPr>
        </control>
      </mc:Choice>
      <mc:Fallback>
        <control shapeId="1106" r:id="rId39" name="Control 8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3:J66"/>
  <sheetViews>
    <sheetView view="pageBreakPreview" topLeftCell="C28" zoomScaleNormal="100" zoomScaleSheetLayoutView="100" workbookViewId="0">
      <selection activeCell="A41" sqref="A41:J46"/>
    </sheetView>
  </sheetViews>
  <sheetFormatPr defaultRowHeight="15.45" x14ac:dyDescent="0.4"/>
  <cols>
    <col min="1" max="1" width="4.3828125" customWidth="1"/>
    <col min="2" max="2" width="45" customWidth="1"/>
    <col min="3" max="3" width="28.3828125" customWidth="1"/>
    <col min="4" max="4" width="21.15234375" customWidth="1"/>
    <col min="5" max="6" width="31" customWidth="1"/>
    <col min="7" max="7" width="13.53515625" customWidth="1"/>
    <col min="8" max="8" width="10" customWidth="1"/>
    <col min="9" max="9" width="24.3046875" style="32" customWidth="1"/>
    <col min="10" max="10" width="18.53515625" style="32" customWidth="1"/>
  </cols>
  <sheetData>
    <row r="3" spans="1:10" x14ac:dyDescent="0.4">
      <c r="A3" s="138" t="s">
        <v>87</v>
      </c>
      <c r="B3" s="139"/>
      <c r="C3" s="139"/>
      <c r="D3" s="139"/>
      <c r="E3" s="139"/>
      <c r="F3" s="139"/>
      <c r="G3" s="139"/>
      <c r="H3" s="139"/>
      <c r="I3" s="139"/>
      <c r="J3" s="140"/>
    </row>
    <row r="4" spans="1:10" ht="46.3" x14ac:dyDescent="0.4">
      <c r="A4" s="13" t="s">
        <v>82</v>
      </c>
      <c r="B4" s="13" t="s">
        <v>109</v>
      </c>
      <c r="C4" s="13" t="s">
        <v>110</v>
      </c>
      <c r="D4" s="13" t="s">
        <v>111</v>
      </c>
      <c r="E4" s="13" t="s">
        <v>112</v>
      </c>
      <c r="F4" s="13" t="s">
        <v>85</v>
      </c>
      <c r="G4" s="13" t="s">
        <v>113</v>
      </c>
      <c r="H4" s="13" t="s">
        <v>114</v>
      </c>
      <c r="I4" s="13" t="s">
        <v>115</v>
      </c>
      <c r="J4" s="13" t="s">
        <v>116</v>
      </c>
    </row>
    <row r="5" spans="1:10" x14ac:dyDescent="0.4">
      <c r="A5" s="10"/>
      <c r="B5" s="10"/>
      <c r="C5" s="10"/>
      <c r="D5" s="10"/>
      <c r="E5" s="10"/>
      <c r="F5" s="10"/>
      <c r="G5" s="10"/>
      <c r="H5" s="10"/>
      <c r="I5" s="24"/>
      <c r="J5" s="24"/>
    </row>
    <row r="6" spans="1:10" x14ac:dyDescent="0.4">
      <c r="A6" s="10"/>
      <c r="B6" s="10"/>
      <c r="C6" s="10"/>
      <c r="D6" s="10"/>
      <c r="E6" s="10"/>
      <c r="F6" s="10"/>
      <c r="G6" s="10"/>
      <c r="H6" s="10"/>
      <c r="I6" s="24"/>
      <c r="J6" s="24"/>
    </row>
    <row r="7" spans="1:10" x14ac:dyDescent="0.4">
      <c r="A7" s="10"/>
      <c r="B7" s="10"/>
      <c r="C7" s="10"/>
      <c r="D7" s="10"/>
      <c r="E7" s="10"/>
      <c r="F7" s="10"/>
      <c r="G7" s="10"/>
      <c r="H7" s="10"/>
      <c r="I7" s="24"/>
      <c r="J7" s="24"/>
    </row>
    <row r="8" spans="1:10" ht="15" x14ac:dyDescent="0.4">
      <c r="A8" s="138" t="s">
        <v>97</v>
      </c>
      <c r="B8" s="141"/>
      <c r="C8" s="141"/>
      <c r="D8" s="141"/>
      <c r="E8" s="141"/>
      <c r="F8" s="141"/>
      <c r="G8" s="141"/>
      <c r="H8" s="141"/>
      <c r="I8" s="141"/>
      <c r="J8" s="142"/>
    </row>
    <row r="9" spans="1:10" x14ac:dyDescent="0.4">
      <c r="A9" s="24">
        <v>1</v>
      </c>
      <c r="B9" s="19" t="s">
        <v>117</v>
      </c>
      <c r="C9" s="24" t="s">
        <v>149</v>
      </c>
      <c r="D9" s="24" t="s">
        <v>150</v>
      </c>
      <c r="E9" s="19" t="s">
        <v>151</v>
      </c>
      <c r="F9" s="24" t="s">
        <v>173</v>
      </c>
      <c r="G9" s="26">
        <v>25426</v>
      </c>
      <c r="H9" s="24" t="s">
        <v>160</v>
      </c>
      <c r="I9" s="24" t="s">
        <v>208</v>
      </c>
      <c r="J9" s="24" t="s">
        <v>216</v>
      </c>
    </row>
    <row r="10" spans="1:10" x14ac:dyDescent="0.4">
      <c r="A10" s="24">
        <v>2</v>
      </c>
      <c r="B10" s="19" t="s">
        <v>118</v>
      </c>
      <c r="C10" s="24" t="s">
        <v>149</v>
      </c>
      <c r="D10" s="24" t="s">
        <v>150</v>
      </c>
      <c r="E10" s="19" t="s">
        <v>151</v>
      </c>
      <c r="F10" s="24" t="s">
        <v>174</v>
      </c>
      <c r="G10" s="26">
        <v>19819</v>
      </c>
      <c r="H10" s="24" t="s">
        <v>160</v>
      </c>
      <c r="I10" s="24" t="s">
        <v>209</v>
      </c>
      <c r="J10" s="24" t="s">
        <v>217</v>
      </c>
    </row>
    <row r="11" spans="1:10" x14ac:dyDescent="0.4">
      <c r="A11" s="24">
        <v>3</v>
      </c>
      <c r="B11" s="19" t="s">
        <v>119</v>
      </c>
      <c r="C11" s="24" t="s">
        <v>149</v>
      </c>
      <c r="D11" s="24" t="s">
        <v>150</v>
      </c>
      <c r="E11" s="19" t="s">
        <v>152</v>
      </c>
      <c r="F11" s="24" t="s">
        <v>173</v>
      </c>
      <c r="G11" s="26">
        <v>23116</v>
      </c>
      <c r="H11" s="24" t="s">
        <v>160</v>
      </c>
      <c r="I11" s="24" t="s">
        <v>210</v>
      </c>
      <c r="J11" s="24" t="s">
        <v>218</v>
      </c>
    </row>
    <row r="12" spans="1:10" x14ac:dyDescent="0.4">
      <c r="A12" s="24">
        <v>4</v>
      </c>
      <c r="B12" s="19" t="s">
        <v>120</v>
      </c>
      <c r="C12" s="24" t="s">
        <v>149</v>
      </c>
      <c r="D12" s="24" t="s">
        <v>150</v>
      </c>
      <c r="E12" s="19" t="s">
        <v>152</v>
      </c>
      <c r="F12" s="24" t="s">
        <v>173</v>
      </c>
      <c r="G12" s="26">
        <v>21723</v>
      </c>
      <c r="H12" s="24" t="s">
        <v>160</v>
      </c>
      <c r="I12" s="24" t="s">
        <v>211</v>
      </c>
      <c r="J12" s="24" t="s">
        <v>219</v>
      </c>
    </row>
    <row r="13" spans="1:10" x14ac:dyDescent="0.4">
      <c r="A13" s="24">
        <v>5</v>
      </c>
      <c r="B13" s="19" t="s">
        <v>121</v>
      </c>
      <c r="C13" s="24" t="s">
        <v>149</v>
      </c>
      <c r="D13" s="24" t="s">
        <v>150</v>
      </c>
      <c r="E13" s="19" t="s">
        <v>152</v>
      </c>
      <c r="F13" s="24" t="s">
        <v>173</v>
      </c>
      <c r="G13" s="26">
        <v>20385</v>
      </c>
      <c r="H13" s="24" t="s">
        <v>160</v>
      </c>
      <c r="I13" s="24" t="s">
        <v>212</v>
      </c>
      <c r="J13" s="24" t="s">
        <v>220</v>
      </c>
    </row>
    <row r="14" spans="1:10" x14ac:dyDescent="0.4">
      <c r="A14" s="24">
        <v>6</v>
      </c>
      <c r="B14" s="19" t="s">
        <v>122</v>
      </c>
      <c r="C14" s="24" t="s">
        <v>149</v>
      </c>
      <c r="D14" s="24" t="s">
        <v>150</v>
      </c>
      <c r="E14" s="19" t="s">
        <v>152</v>
      </c>
      <c r="F14" s="24" t="s">
        <v>173</v>
      </c>
      <c r="G14" s="26">
        <v>19757</v>
      </c>
      <c r="H14" s="24" t="s">
        <v>160</v>
      </c>
      <c r="I14" s="24" t="s">
        <v>213</v>
      </c>
      <c r="J14" s="24" t="s">
        <v>221</v>
      </c>
    </row>
    <row r="15" spans="1:10" x14ac:dyDescent="0.4">
      <c r="A15" s="24">
        <v>7</v>
      </c>
      <c r="B15" s="19" t="s">
        <v>123</v>
      </c>
      <c r="C15" s="24" t="s">
        <v>149</v>
      </c>
      <c r="D15" s="24" t="s">
        <v>150</v>
      </c>
      <c r="E15" s="19" t="s">
        <v>152</v>
      </c>
      <c r="F15" s="24" t="s">
        <v>174</v>
      </c>
      <c r="G15" s="26">
        <v>22491</v>
      </c>
      <c r="H15" s="24" t="s">
        <v>160</v>
      </c>
      <c r="I15" s="24" t="s">
        <v>214</v>
      </c>
      <c r="J15" s="24"/>
    </row>
    <row r="16" spans="1:10" x14ac:dyDescent="0.4">
      <c r="A16" s="24">
        <v>8</v>
      </c>
      <c r="B16" s="19" t="s">
        <v>124</v>
      </c>
      <c r="C16" s="24" t="s">
        <v>149</v>
      </c>
      <c r="D16" s="24" t="s">
        <v>150</v>
      </c>
      <c r="E16" s="19" t="s">
        <v>152</v>
      </c>
      <c r="F16" s="24" t="s">
        <v>174</v>
      </c>
      <c r="G16" s="26">
        <v>29344</v>
      </c>
      <c r="H16" s="24" t="s">
        <v>160</v>
      </c>
      <c r="I16" s="24" t="s">
        <v>215</v>
      </c>
      <c r="J16" s="24" t="s">
        <v>222</v>
      </c>
    </row>
    <row r="17" spans="1:10" x14ac:dyDescent="0.4">
      <c r="A17" s="24">
        <v>9</v>
      </c>
      <c r="B17" s="20" t="s">
        <v>125</v>
      </c>
      <c r="C17" s="24" t="s">
        <v>149</v>
      </c>
      <c r="D17" s="24" t="s">
        <v>171</v>
      </c>
      <c r="E17" s="19" t="s">
        <v>153</v>
      </c>
      <c r="F17" s="24" t="s">
        <v>173</v>
      </c>
      <c r="G17" s="26">
        <v>26349</v>
      </c>
      <c r="H17" s="24" t="s">
        <v>160</v>
      </c>
      <c r="I17" s="29" t="s">
        <v>229</v>
      </c>
      <c r="J17" s="33" t="s">
        <v>239</v>
      </c>
    </row>
    <row r="18" spans="1:10" x14ac:dyDescent="0.4">
      <c r="A18" s="24">
        <v>10</v>
      </c>
      <c r="B18" s="21" t="s">
        <v>126</v>
      </c>
      <c r="C18" s="24" t="s">
        <v>149</v>
      </c>
      <c r="D18" s="24" t="s">
        <v>171</v>
      </c>
      <c r="E18" s="19" t="s">
        <v>152</v>
      </c>
      <c r="F18" s="24" t="s">
        <v>174</v>
      </c>
      <c r="G18" s="26">
        <v>25402</v>
      </c>
      <c r="H18" s="24" t="s">
        <v>160</v>
      </c>
      <c r="I18" s="29" t="s">
        <v>230</v>
      </c>
      <c r="J18" s="33" t="s">
        <v>240</v>
      </c>
    </row>
    <row r="19" spans="1:10" x14ac:dyDescent="0.4">
      <c r="A19" s="24">
        <v>11</v>
      </c>
      <c r="B19" s="22" t="s">
        <v>127</v>
      </c>
      <c r="C19" s="24" t="s">
        <v>149</v>
      </c>
      <c r="D19" s="24" t="s">
        <v>171</v>
      </c>
      <c r="E19" s="19" t="s">
        <v>152</v>
      </c>
      <c r="F19" s="24" t="s">
        <v>174</v>
      </c>
      <c r="G19" s="26">
        <v>18615</v>
      </c>
      <c r="H19" s="24" t="s">
        <v>160</v>
      </c>
      <c r="I19" s="29" t="s">
        <v>231</v>
      </c>
      <c r="J19" s="33" t="s">
        <v>241</v>
      </c>
    </row>
    <row r="20" spans="1:10" x14ac:dyDescent="0.4">
      <c r="A20" s="24">
        <v>12</v>
      </c>
      <c r="B20" s="23" t="s">
        <v>128</v>
      </c>
      <c r="C20" s="24" t="s">
        <v>149</v>
      </c>
      <c r="D20" s="24" t="s">
        <v>171</v>
      </c>
      <c r="E20" s="19" t="s">
        <v>152</v>
      </c>
      <c r="F20" s="24" t="s">
        <v>173</v>
      </c>
      <c r="G20" s="26">
        <v>20888</v>
      </c>
      <c r="H20" s="24" t="s">
        <v>160</v>
      </c>
      <c r="I20" s="29" t="s">
        <v>232</v>
      </c>
      <c r="J20" s="34" t="s">
        <v>242</v>
      </c>
    </row>
    <row r="21" spans="1:10" ht="30.75" customHeight="1" x14ac:dyDescent="0.4">
      <c r="A21" s="24">
        <v>13</v>
      </c>
      <c r="B21" s="23" t="s">
        <v>129</v>
      </c>
      <c r="C21" s="24" t="s">
        <v>149</v>
      </c>
      <c r="D21" s="24" t="s">
        <v>171</v>
      </c>
      <c r="E21" s="19" t="s">
        <v>152</v>
      </c>
      <c r="F21" s="24" t="s">
        <v>174</v>
      </c>
      <c r="G21" s="26">
        <v>29111</v>
      </c>
      <c r="H21" s="24" t="s">
        <v>160</v>
      </c>
      <c r="I21" s="29" t="s">
        <v>233</v>
      </c>
      <c r="J21" s="33" t="s">
        <v>243</v>
      </c>
    </row>
    <row r="22" spans="1:10" x14ac:dyDescent="0.4">
      <c r="A22" s="24">
        <v>14</v>
      </c>
      <c r="B22" s="23" t="s">
        <v>130</v>
      </c>
      <c r="C22" s="24" t="s">
        <v>149</v>
      </c>
      <c r="D22" s="24" t="s">
        <v>171</v>
      </c>
      <c r="E22" s="19" t="s">
        <v>152</v>
      </c>
      <c r="F22" s="24" t="s">
        <v>174</v>
      </c>
      <c r="G22" s="26">
        <v>30939</v>
      </c>
      <c r="H22" s="24" t="s">
        <v>160</v>
      </c>
      <c r="I22" s="29" t="s">
        <v>234</v>
      </c>
      <c r="J22" s="33" t="s">
        <v>244</v>
      </c>
    </row>
    <row r="23" spans="1:10" x14ac:dyDescent="0.4">
      <c r="A23" s="24">
        <v>15</v>
      </c>
      <c r="B23" s="23" t="s">
        <v>131</v>
      </c>
      <c r="C23" s="24" t="s">
        <v>149</v>
      </c>
      <c r="D23" s="24" t="s">
        <v>171</v>
      </c>
      <c r="E23" s="19" t="s">
        <v>152</v>
      </c>
      <c r="F23" s="24" t="s">
        <v>174</v>
      </c>
      <c r="G23" s="26">
        <v>25777</v>
      </c>
      <c r="H23" s="24" t="s">
        <v>160</v>
      </c>
      <c r="I23" s="29" t="s">
        <v>235</v>
      </c>
      <c r="J23" s="33" t="s">
        <v>245</v>
      </c>
    </row>
    <row r="24" spans="1:10" x14ac:dyDescent="0.4">
      <c r="A24" s="24">
        <v>16</v>
      </c>
      <c r="B24" s="23" t="s">
        <v>132</v>
      </c>
      <c r="C24" s="24" t="s">
        <v>149</v>
      </c>
      <c r="D24" s="24" t="s">
        <v>171</v>
      </c>
      <c r="E24" s="19" t="s">
        <v>152</v>
      </c>
      <c r="F24" s="24" t="s">
        <v>174</v>
      </c>
      <c r="G24" s="26">
        <v>29257</v>
      </c>
      <c r="H24" s="24" t="s">
        <v>160</v>
      </c>
      <c r="I24" s="29" t="s">
        <v>236</v>
      </c>
      <c r="J24" s="33" t="s">
        <v>246</v>
      </c>
    </row>
    <row r="25" spans="1:10" x14ac:dyDescent="0.4">
      <c r="A25" s="24">
        <v>17</v>
      </c>
      <c r="B25" s="23" t="s">
        <v>133</v>
      </c>
      <c r="C25" s="24" t="s">
        <v>149</v>
      </c>
      <c r="D25" s="24" t="s">
        <v>171</v>
      </c>
      <c r="E25" s="19" t="s">
        <v>152</v>
      </c>
      <c r="F25" s="24" t="s">
        <v>174</v>
      </c>
      <c r="G25" s="26">
        <v>20403</v>
      </c>
      <c r="H25" s="24" t="s">
        <v>160</v>
      </c>
      <c r="I25" s="29" t="s">
        <v>237</v>
      </c>
      <c r="J25" s="33" t="s">
        <v>247</v>
      </c>
    </row>
    <row r="26" spans="1:10" x14ac:dyDescent="0.4">
      <c r="A26" s="24">
        <v>18</v>
      </c>
      <c r="B26" s="20" t="s">
        <v>134</v>
      </c>
      <c r="C26" s="24" t="s">
        <v>149</v>
      </c>
      <c r="D26" s="24" t="s">
        <v>171</v>
      </c>
      <c r="E26" s="19" t="s">
        <v>154</v>
      </c>
      <c r="F26" s="24" t="s">
        <v>174</v>
      </c>
      <c r="G26" s="26">
        <v>26817</v>
      </c>
      <c r="H26" s="24" t="s">
        <v>160</v>
      </c>
      <c r="I26" s="29" t="s">
        <v>238</v>
      </c>
      <c r="J26" s="34" t="s">
        <v>248</v>
      </c>
    </row>
    <row r="27" spans="1:10" x14ac:dyDescent="0.4">
      <c r="A27" s="24">
        <v>19</v>
      </c>
      <c r="B27" s="19" t="s">
        <v>135</v>
      </c>
      <c r="C27" s="24" t="s">
        <v>149</v>
      </c>
      <c r="D27" s="24" t="s">
        <v>166</v>
      </c>
      <c r="E27" s="19" t="s">
        <v>152</v>
      </c>
      <c r="F27" s="24" t="s">
        <v>174</v>
      </c>
      <c r="G27" s="27">
        <v>22199</v>
      </c>
      <c r="H27" s="24" t="s">
        <v>160</v>
      </c>
      <c r="I27" s="30" t="s">
        <v>182</v>
      </c>
      <c r="J27" s="24" t="s">
        <v>191</v>
      </c>
    </row>
    <row r="28" spans="1:10" x14ac:dyDescent="0.4">
      <c r="A28" s="24">
        <v>20</v>
      </c>
      <c r="B28" s="19" t="s">
        <v>136</v>
      </c>
      <c r="C28" s="24" t="s">
        <v>149</v>
      </c>
      <c r="D28" s="24" t="s">
        <v>166</v>
      </c>
      <c r="E28" s="19" t="s">
        <v>151</v>
      </c>
      <c r="F28" s="24" t="s">
        <v>173</v>
      </c>
      <c r="G28" s="27">
        <v>27360</v>
      </c>
      <c r="H28" s="24" t="s">
        <v>160</v>
      </c>
      <c r="I28" s="30" t="s">
        <v>183</v>
      </c>
      <c r="J28" s="24" t="s">
        <v>192</v>
      </c>
    </row>
    <row r="29" spans="1:10" x14ac:dyDescent="0.4">
      <c r="A29" s="24">
        <v>21</v>
      </c>
      <c r="B29" s="19" t="s">
        <v>137</v>
      </c>
      <c r="C29" s="24" t="s">
        <v>149</v>
      </c>
      <c r="D29" s="24" t="s">
        <v>166</v>
      </c>
      <c r="E29" s="19" t="s">
        <v>155</v>
      </c>
      <c r="F29" s="24" t="s">
        <v>174</v>
      </c>
      <c r="G29" s="27">
        <v>27495</v>
      </c>
      <c r="H29" s="24" t="s">
        <v>160</v>
      </c>
      <c r="I29" s="30" t="s">
        <v>184</v>
      </c>
      <c r="J29" s="24" t="s">
        <v>193</v>
      </c>
    </row>
    <row r="30" spans="1:10" x14ac:dyDescent="0.4">
      <c r="A30" s="24">
        <v>22</v>
      </c>
      <c r="B30" s="19" t="s">
        <v>138</v>
      </c>
      <c r="C30" s="24" t="s">
        <v>149</v>
      </c>
      <c r="D30" s="24" t="s">
        <v>166</v>
      </c>
      <c r="E30" s="19" t="s">
        <v>156</v>
      </c>
      <c r="F30" s="24" t="s">
        <v>173</v>
      </c>
      <c r="G30" s="27">
        <v>21879</v>
      </c>
      <c r="H30" s="24" t="s">
        <v>160</v>
      </c>
      <c r="I30" s="30" t="s">
        <v>185</v>
      </c>
      <c r="J30" s="24" t="s">
        <v>194</v>
      </c>
    </row>
    <row r="31" spans="1:10" x14ac:dyDescent="0.4">
      <c r="A31" s="24">
        <v>23</v>
      </c>
      <c r="B31" s="19" t="s">
        <v>139</v>
      </c>
      <c r="C31" s="24" t="s">
        <v>149</v>
      </c>
      <c r="D31" s="24" t="s">
        <v>166</v>
      </c>
      <c r="E31" s="19" t="s">
        <v>157</v>
      </c>
      <c r="F31" s="24" t="s">
        <v>173</v>
      </c>
      <c r="G31" s="27">
        <v>21056</v>
      </c>
      <c r="H31" s="24" t="s">
        <v>160</v>
      </c>
      <c r="I31" s="30" t="s">
        <v>186</v>
      </c>
      <c r="J31" s="24" t="s">
        <v>195</v>
      </c>
    </row>
    <row r="32" spans="1:10" x14ac:dyDescent="0.4">
      <c r="A32" s="24">
        <v>24</v>
      </c>
      <c r="B32" s="19" t="s">
        <v>140</v>
      </c>
      <c r="C32" s="24" t="s">
        <v>149</v>
      </c>
      <c r="D32" s="24" t="s">
        <v>167</v>
      </c>
      <c r="E32" s="19" t="s">
        <v>152</v>
      </c>
      <c r="F32" s="24" t="s">
        <v>173</v>
      </c>
      <c r="G32" s="26">
        <v>24064</v>
      </c>
      <c r="H32" s="24" t="s">
        <v>160</v>
      </c>
      <c r="I32" s="24" t="s">
        <v>196</v>
      </c>
      <c r="J32" s="24" t="s">
        <v>199</v>
      </c>
    </row>
    <row r="33" spans="1:10" x14ac:dyDescent="0.4">
      <c r="A33" s="24">
        <v>25</v>
      </c>
      <c r="B33" s="19" t="s">
        <v>141</v>
      </c>
      <c r="C33" s="24" t="s">
        <v>149</v>
      </c>
      <c r="D33" s="24" t="s">
        <v>167</v>
      </c>
      <c r="E33" s="19" t="s">
        <v>152</v>
      </c>
      <c r="F33" s="24" t="s">
        <v>173</v>
      </c>
      <c r="G33" s="26">
        <v>23890</v>
      </c>
      <c r="H33" s="24" t="s">
        <v>160</v>
      </c>
      <c r="I33" s="24" t="s">
        <v>197</v>
      </c>
      <c r="J33" s="24" t="s">
        <v>200</v>
      </c>
    </row>
    <row r="34" spans="1:10" x14ac:dyDescent="0.4">
      <c r="A34" s="24">
        <v>26</v>
      </c>
      <c r="B34" s="19" t="s">
        <v>142</v>
      </c>
      <c r="C34" s="24" t="s">
        <v>149</v>
      </c>
      <c r="D34" s="24" t="s">
        <v>167</v>
      </c>
      <c r="E34" s="25" t="s">
        <v>155</v>
      </c>
      <c r="F34" s="24" t="s">
        <v>173</v>
      </c>
      <c r="G34" s="26">
        <v>21879</v>
      </c>
      <c r="H34" s="24" t="s">
        <v>160</v>
      </c>
      <c r="I34" s="24" t="s">
        <v>198</v>
      </c>
      <c r="J34" s="24" t="s">
        <v>201</v>
      </c>
    </row>
    <row r="35" spans="1:10" x14ac:dyDescent="0.4">
      <c r="A35" s="24">
        <v>27</v>
      </c>
      <c r="B35" s="19" t="s">
        <v>143</v>
      </c>
      <c r="C35" s="24" t="s">
        <v>149</v>
      </c>
      <c r="D35" s="24" t="s">
        <v>150</v>
      </c>
      <c r="E35" s="19" t="s">
        <v>158</v>
      </c>
      <c r="F35" s="24" t="s">
        <v>173</v>
      </c>
      <c r="G35" s="27">
        <v>24349</v>
      </c>
      <c r="H35" s="24" t="s">
        <v>160</v>
      </c>
      <c r="I35" s="24" t="s">
        <v>223</v>
      </c>
      <c r="J35" s="24" t="s">
        <v>226</v>
      </c>
    </row>
    <row r="36" spans="1:10" x14ac:dyDescent="0.4">
      <c r="A36" s="24">
        <v>28</v>
      </c>
      <c r="B36" s="19" t="s">
        <v>144</v>
      </c>
      <c r="C36" s="24" t="s">
        <v>149</v>
      </c>
      <c r="D36" s="24" t="s">
        <v>150</v>
      </c>
      <c r="E36" s="19" t="s">
        <v>159</v>
      </c>
      <c r="F36" s="24" t="s">
        <v>173</v>
      </c>
      <c r="G36" s="27">
        <v>27742</v>
      </c>
      <c r="H36" s="24" t="s">
        <v>160</v>
      </c>
      <c r="I36" s="24" t="s">
        <v>224</v>
      </c>
      <c r="J36" s="24" t="s">
        <v>227</v>
      </c>
    </row>
    <row r="37" spans="1:10" x14ac:dyDescent="0.4">
      <c r="A37" s="24">
        <v>29</v>
      </c>
      <c r="B37" s="19" t="s">
        <v>145</v>
      </c>
      <c r="C37" s="24" t="s">
        <v>149</v>
      </c>
      <c r="D37" s="24" t="s">
        <v>150</v>
      </c>
      <c r="E37" s="19" t="s">
        <v>151</v>
      </c>
      <c r="F37" s="24" t="s">
        <v>173</v>
      </c>
      <c r="G37" s="27">
        <v>23811</v>
      </c>
      <c r="H37" s="24" t="s">
        <v>160</v>
      </c>
      <c r="I37" s="24" t="s">
        <v>225</v>
      </c>
      <c r="J37" s="24" t="s">
        <v>228</v>
      </c>
    </row>
    <row r="38" spans="1:10" x14ac:dyDescent="0.4">
      <c r="A38" s="24">
        <v>30</v>
      </c>
      <c r="B38" s="19" t="s">
        <v>146</v>
      </c>
      <c r="C38" s="24" t="s">
        <v>149</v>
      </c>
      <c r="D38" s="24" t="s">
        <v>98</v>
      </c>
      <c r="E38" s="19" t="s">
        <v>155</v>
      </c>
      <c r="F38" s="24" t="s">
        <v>174</v>
      </c>
      <c r="G38" s="27">
        <v>22907</v>
      </c>
      <c r="H38" s="24" t="s">
        <v>160</v>
      </c>
      <c r="I38" s="24" t="s">
        <v>180</v>
      </c>
      <c r="J38" s="24" t="s">
        <v>178</v>
      </c>
    </row>
    <row r="39" spans="1:10" x14ac:dyDescent="0.4">
      <c r="A39" s="24">
        <v>31</v>
      </c>
      <c r="B39" s="19" t="s">
        <v>147</v>
      </c>
      <c r="C39" s="24" t="s">
        <v>149</v>
      </c>
      <c r="D39" s="24" t="s">
        <v>172</v>
      </c>
      <c r="E39" s="19" t="s">
        <v>156</v>
      </c>
      <c r="F39" s="24" t="s">
        <v>174</v>
      </c>
      <c r="G39" s="27">
        <v>25631</v>
      </c>
      <c r="H39" s="24" t="s">
        <v>160</v>
      </c>
      <c r="I39" s="24" t="s">
        <v>176</v>
      </c>
      <c r="J39" s="24" t="s">
        <v>177</v>
      </c>
    </row>
    <row r="40" spans="1:10" x14ac:dyDescent="0.4">
      <c r="A40" s="24">
        <v>32</v>
      </c>
      <c r="B40" s="19" t="s">
        <v>148</v>
      </c>
      <c r="C40" s="24" t="s">
        <v>149</v>
      </c>
      <c r="D40" s="24" t="s">
        <v>167</v>
      </c>
      <c r="E40" s="25" t="s">
        <v>156</v>
      </c>
      <c r="F40" s="24" t="s">
        <v>174</v>
      </c>
      <c r="G40" s="27">
        <v>26875</v>
      </c>
      <c r="H40" s="24" t="s">
        <v>160</v>
      </c>
      <c r="I40" s="24" t="s">
        <v>202</v>
      </c>
      <c r="J40" s="24" t="s">
        <v>203</v>
      </c>
    </row>
    <row r="41" spans="1:10" ht="15" x14ac:dyDescent="0.4">
      <c r="A41" s="143" t="s">
        <v>107</v>
      </c>
      <c r="B41" s="144"/>
      <c r="C41" s="144"/>
      <c r="D41" s="144"/>
      <c r="E41" s="144"/>
      <c r="F41" s="144"/>
      <c r="G41" s="144"/>
      <c r="H41" s="144"/>
      <c r="I41" s="144"/>
      <c r="J41" s="145"/>
    </row>
    <row r="42" spans="1:10" s="18" customFormat="1" x14ac:dyDescent="0.4">
      <c r="A42" s="24">
        <v>1</v>
      </c>
      <c r="B42" s="19" t="s">
        <v>161</v>
      </c>
      <c r="C42" s="24" t="s">
        <v>149</v>
      </c>
      <c r="D42" s="24" t="s">
        <v>166</v>
      </c>
      <c r="E42" s="19" t="s">
        <v>168</v>
      </c>
      <c r="F42" s="24" t="s">
        <v>175</v>
      </c>
      <c r="G42" s="27">
        <v>21220</v>
      </c>
      <c r="H42" s="24" t="s">
        <v>160</v>
      </c>
      <c r="I42" s="30" t="s">
        <v>187</v>
      </c>
      <c r="J42" s="24" t="s">
        <v>189</v>
      </c>
    </row>
    <row r="43" spans="1:10" s="18" customFormat="1" x14ac:dyDescent="0.4">
      <c r="A43" s="24">
        <v>2</v>
      </c>
      <c r="B43" s="19" t="s">
        <v>162</v>
      </c>
      <c r="C43" s="24" t="s">
        <v>149</v>
      </c>
      <c r="D43" s="24" t="s">
        <v>166</v>
      </c>
      <c r="E43" s="19" t="s">
        <v>169</v>
      </c>
      <c r="F43" s="24" t="s">
        <v>175</v>
      </c>
      <c r="G43" s="27">
        <v>25523</v>
      </c>
      <c r="H43" s="24" t="s">
        <v>160</v>
      </c>
      <c r="I43" s="30" t="s">
        <v>188</v>
      </c>
      <c r="J43" s="24" t="s">
        <v>190</v>
      </c>
    </row>
    <row r="44" spans="1:10" s="18" customFormat="1" x14ac:dyDescent="0.4">
      <c r="A44" s="24">
        <v>3</v>
      </c>
      <c r="B44" s="19" t="s">
        <v>163</v>
      </c>
      <c r="C44" s="24" t="s">
        <v>149</v>
      </c>
      <c r="D44" s="24" t="s">
        <v>167</v>
      </c>
      <c r="E44" s="25" t="s">
        <v>168</v>
      </c>
      <c r="F44" s="24" t="s">
        <v>175</v>
      </c>
      <c r="G44" s="26">
        <v>21946</v>
      </c>
      <c r="H44" s="24" t="s">
        <v>160</v>
      </c>
      <c r="I44" s="24" t="s">
        <v>204</v>
      </c>
      <c r="J44" s="24" t="s">
        <v>206</v>
      </c>
    </row>
    <row r="45" spans="1:10" s="18" customFormat="1" x14ac:dyDescent="0.4">
      <c r="A45" s="24">
        <v>4</v>
      </c>
      <c r="B45" s="19" t="s">
        <v>164</v>
      </c>
      <c r="C45" s="24" t="s">
        <v>149</v>
      </c>
      <c r="D45" s="24" t="s">
        <v>167</v>
      </c>
      <c r="E45" s="25" t="s">
        <v>155</v>
      </c>
      <c r="F45" s="24" t="s">
        <v>175</v>
      </c>
      <c r="G45" s="26">
        <v>22534</v>
      </c>
      <c r="H45" s="24" t="s">
        <v>160</v>
      </c>
      <c r="I45" s="24" t="s">
        <v>205</v>
      </c>
      <c r="J45" s="24" t="s">
        <v>207</v>
      </c>
    </row>
    <row r="46" spans="1:10" x14ac:dyDescent="0.4">
      <c r="A46" s="24">
        <v>5</v>
      </c>
      <c r="B46" s="25" t="s">
        <v>165</v>
      </c>
      <c r="C46" s="24" t="s">
        <v>149</v>
      </c>
      <c r="D46" s="24" t="s">
        <v>98</v>
      </c>
      <c r="E46" s="25" t="s">
        <v>170</v>
      </c>
      <c r="F46" s="24" t="s">
        <v>175</v>
      </c>
      <c r="G46" s="28">
        <v>25321</v>
      </c>
      <c r="H46" s="24" t="s">
        <v>160</v>
      </c>
      <c r="I46" s="24" t="s">
        <v>181</v>
      </c>
      <c r="J46" s="24" t="s">
        <v>179</v>
      </c>
    </row>
    <row r="47" spans="1:10" x14ac:dyDescent="0.4">
      <c r="A47" s="18"/>
      <c r="B47" s="18"/>
      <c r="C47" s="18"/>
      <c r="D47" s="18"/>
      <c r="E47" s="18"/>
      <c r="F47" s="18"/>
      <c r="G47" s="18"/>
      <c r="H47" s="18"/>
      <c r="I47" s="31"/>
      <c r="J47" s="31"/>
    </row>
    <row r="48" spans="1:10" x14ac:dyDescent="0.4">
      <c r="A48" s="18"/>
      <c r="B48" s="18"/>
      <c r="C48" s="18"/>
      <c r="D48" s="18"/>
      <c r="E48" s="18"/>
      <c r="F48" s="18"/>
      <c r="G48" s="18"/>
      <c r="H48" s="18"/>
      <c r="I48" s="31"/>
      <c r="J48" s="31"/>
    </row>
    <row r="49" spans="1:10" x14ac:dyDescent="0.4">
      <c r="A49" s="18"/>
      <c r="B49" s="18"/>
      <c r="C49" s="18"/>
      <c r="D49" s="18"/>
      <c r="E49" s="18"/>
      <c r="F49" s="18"/>
      <c r="G49" s="18"/>
      <c r="H49" s="18"/>
      <c r="I49" s="31"/>
      <c r="J49" s="31"/>
    </row>
    <row r="50" spans="1:10" x14ac:dyDescent="0.4">
      <c r="A50" s="18"/>
      <c r="B50" s="18"/>
      <c r="C50" s="18"/>
      <c r="D50" s="18"/>
      <c r="E50" s="18"/>
      <c r="F50" s="18"/>
      <c r="G50" s="18"/>
      <c r="H50" s="18"/>
      <c r="I50" s="31"/>
      <c r="J50" s="31"/>
    </row>
    <row r="51" spans="1:10" x14ac:dyDescent="0.4">
      <c r="A51" s="18"/>
      <c r="B51" s="18"/>
      <c r="C51" s="18"/>
      <c r="D51" s="18"/>
      <c r="E51" s="18"/>
      <c r="F51" s="18"/>
      <c r="G51" s="18"/>
      <c r="H51" s="18"/>
      <c r="I51" s="31"/>
      <c r="J51" s="31"/>
    </row>
    <row r="52" spans="1:10" x14ac:dyDescent="0.4">
      <c r="A52" s="18"/>
      <c r="B52" s="18"/>
      <c r="C52" s="18"/>
      <c r="D52" s="18"/>
      <c r="E52" s="18"/>
      <c r="F52" s="18"/>
      <c r="G52" s="18"/>
      <c r="H52" s="18"/>
      <c r="I52" s="31"/>
      <c r="J52" s="31"/>
    </row>
    <row r="53" spans="1:10" x14ac:dyDescent="0.4">
      <c r="A53" s="18"/>
      <c r="B53" s="18"/>
      <c r="C53" s="18"/>
      <c r="D53" s="18"/>
      <c r="E53" s="18"/>
      <c r="F53" s="18"/>
      <c r="G53" s="18"/>
      <c r="H53" s="18"/>
      <c r="I53" s="31"/>
      <c r="J53" s="31"/>
    </row>
    <row r="54" spans="1:10" x14ac:dyDescent="0.4">
      <c r="A54" s="18"/>
      <c r="B54" s="18"/>
      <c r="C54" s="18"/>
      <c r="D54" s="18"/>
      <c r="E54" s="18"/>
      <c r="F54" s="18"/>
      <c r="G54" s="18"/>
      <c r="H54" s="18"/>
      <c r="I54" s="31"/>
      <c r="J54" s="31"/>
    </row>
    <row r="55" spans="1:10" x14ac:dyDescent="0.4">
      <c r="A55" s="18"/>
      <c r="B55" s="18"/>
      <c r="C55" s="18"/>
      <c r="D55" s="18"/>
      <c r="E55" s="18"/>
      <c r="F55" s="18"/>
      <c r="G55" s="18"/>
      <c r="H55" s="18"/>
      <c r="I55" s="31"/>
      <c r="J55" s="31"/>
    </row>
    <row r="56" spans="1:10" x14ac:dyDescent="0.4">
      <c r="A56" s="18"/>
      <c r="B56" s="18"/>
      <c r="C56" s="18"/>
      <c r="D56" s="18"/>
      <c r="E56" s="18"/>
      <c r="F56" s="18"/>
      <c r="G56" s="18"/>
      <c r="H56" s="18"/>
      <c r="I56" s="31"/>
      <c r="J56" s="31"/>
    </row>
    <row r="57" spans="1:10" x14ac:dyDescent="0.4">
      <c r="A57" s="18"/>
      <c r="B57" s="18"/>
      <c r="C57" s="18"/>
      <c r="D57" s="18"/>
      <c r="E57" s="18"/>
      <c r="F57" s="18"/>
      <c r="G57" s="18"/>
      <c r="H57" s="18"/>
      <c r="I57" s="31"/>
      <c r="J57" s="31"/>
    </row>
    <row r="58" spans="1:10" x14ac:dyDescent="0.4">
      <c r="A58" s="18"/>
      <c r="B58" s="18"/>
      <c r="C58" s="18"/>
      <c r="D58" s="18"/>
      <c r="E58" s="18"/>
      <c r="F58" s="18"/>
      <c r="G58" s="18"/>
      <c r="H58" s="18"/>
      <c r="I58" s="31"/>
      <c r="J58" s="31"/>
    </row>
    <row r="59" spans="1:10" x14ac:dyDescent="0.4">
      <c r="A59" s="18"/>
      <c r="B59" s="18"/>
      <c r="C59" s="18"/>
      <c r="D59" s="18"/>
      <c r="E59" s="18"/>
      <c r="F59" s="18"/>
      <c r="G59" s="18"/>
      <c r="H59" s="18"/>
      <c r="I59" s="31"/>
      <c r="J59" s="31"/>
    </row>
    <row r="60" spans="1:10" x14ac:dyDescent="0.4">
      <c r="A60" s="18"/>
      <c r="B60" s="18"/>
      <c r="C60" s="18"/>
      <c r="D60" s="18"/>
      <c r="E60" s="18"/>
      <c r="F60" s="18"/>
      <c r="G60" s="18"/>
      <c r="H60" s="18"/>
      <c r="I60" s="31"/>
      <c r="J60" s="31"/>
    </row>
    <row r="61" spans="1:10" x14ac:dyDescent="0.4">
      <c r="A61" s="18"/>
      <c r="B61" s="18"/>
      <c r="C61" s="18"/>
      <c r="D61" s="18"/>
      <c r="E61" s="18"/>
      <c r="F61" s="18"/>
      <c r="G61" s="18"/>
      <c r="H61" s="18"/>
      <c r="I61" s="31"/>
      <c r="J61" s="31"/>
    </row>
    <row r="62" spans="1:10" x14ac:dyDescent="0.4">
      <c r="A62" s="18"/>
      <c r="B62" s="18"/>
      <c r="C62" s="18"/>
      <c r="D62" s="18"/>
      <c r="E62" s="18"/>
      <c r="F62" s="18"/>
      <c r="G62" s="18"/>
      <c r="H62" s="18"/>
      <c r="I62" s="31"/>
      <c r="J62" s="31"/>
    </row>
    <row r="63" spans="1:10" x14ac:dyDescent="0.4">
      <c r="A63" s="18"/>
      <c r="B63" s="18"/>
      <c r="C63" s="18"/>
      <c r="D63" s="18"/>
      <c r="E63" s="18"/>
      <c r="F63" s="18"/>
      <c r="G63" s="18"/>
      <c r="H63" s="18"/>
      <c r="I63" s="31"/>
      <c r="J63" s="31"/>
    </row>
    <row r="64" spans="1:10" x14ac:dyDescent="0.4">
      <c r="A64" s="18"/>
      <c r="B64" s="18"/>
      <c r="C64" s="18"/>
      <c r="D64" s="18"/>
      <c r="E64" s="18"/>
      <c r="F64" s="18"/>
      <c r="G64" s="18"/>
      <c r="H64" s="18"/>
      <c r="I64" s="31"/>
      <c r="J64" s="31"/>
    </row>
    <row r="65" spans="1:10" x14ac:dyDescent="0.4">
      <c r="A65" s="18"/>
      <c r="B65" s="18"/>
      <c r="C65" s="18"/>
      <c r="D65" s="18"/>
      <c r="E65" s="18"/>
      <c r="F65" s="18"/>
      <c r="G65" s="18"/>
      <c r="H65" s="18"/>
      <c r="I65" s="31"/>
      <c r="J65" s="31"/>
    </row>
    <row r="66" spans="1:10" x14ac:dyDescent="0.4">
      <c r="A66" s="18"/>
      <c r="B66" s="18"/>
      <c r="C66" s="18"/>
      <c r="D66" s="18"/>
      <c r="E66" s="18"/>
      <c r="F66" s="18"/>
      <c r="G66" s="18"/>
      <c r="H66" s="18"/>
      <c r="I66" s="31"/>
      <c r="J66" s="31"/>
    </row>
  </sheetData>
  <mergeCells count="3">
    <mergeCell ref="A3:J3"/>
    <mergeCell ref="A8:J8"/>
    <mergeCell ref="A41:J41"/>
  </mergeCells>
  <dataValidations count="2">
    <dataValidation type="list" allowBlank="1" showInputMessage="1" showErrorMessage="1" sqref="E9:E40 E42:E46" xr:uid="{00000000-0002-0000-0100-000000000000}">
      <formula1>важно</formula1>
    </dataValidation>
    <dataValidation type="date" allowBlank="1" showInputMessage="1" showErrorMessage="1" sqref="G9:G40 G42:G46" xr:uid="{00000000-0002-0000-0100-000001000000}">
      <formula1>1</formula1>
      <formula2>40908</formula2>
    </dataValidation>
  </dataValidations>
  <hyperlinks>
    <hyperlink ref="I27" r:id="rId1" xr:uid="{00000000-0004-0000-0100-000000000000}"/>
    <hyperlink ref="I28" r:id="rId2" xr:uid="{00000000-0004-0000-0100-000001000000}"/>
    <hyperlink ref="I29" r:id="rId3" xr:uid="{00000000-0004-0000-0100-000002000000}"/>
    <hyperlink ref="I30" r:id="rId4" xr:uid="{00000000-0004-0000-0100-000003000000}"/>
    <hyperlink ref="I31" r:id="rId5" xr:uid="{00000000-0004-0000-0100-000004000000}"/>
    <hyperlink ref="I42" r:id="rId6" xr:uid="{00000000-0004-0000-0100-000005000000}"/>
    <hyperlink ref="I43" r:id="rId7" xr:uid="{00000000-0004-0000-0100-000006000000}"/>
  </hyperlinks>
  <pageMargins left="0.7" right="0.7" top="0.75" bottom="0.75" header="0.3" footer="0.3"/>
  <pageSetup paperSize="9" scale="40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7"/>
  <sheetViews>
    <sheetView zoomScaleNormal="100" workbookViewId="0">
      <selection activeCell="C9" sqref="C9"/>
    </sheetView>
  </sheetViews>
  <sheetFormatPr defaultRowHeight="14.6" x14ac:dyDescent="0.4"/>
  <cols>
    <col min="1" max="1" width="6.3046875" customWidth="1"/>
    <col min="2" max="2" width="38.53515625" customWidth="1"/>
    <col min="3" max="3" width="35.84375" customWidth="1"/>
    <col min="4" max="4" width="17.84375" customWidth="1"/>
    <col min="5" max="5" width="12.53515625" customWidth="1"/>
    <col min="6" max="6" width="13.15234375" customWidth="1"/>
  </cols>
  <sheetData>
    <row r="2" spans="1:7" ht="43.5" customHeight="1" x14ac:dyDescent="0.4">
      <c r="A2" s="16" t="s">
        <v>82</v>
      </c>
      <c r="B2" s="16" t="s">
        <v>83</v>
      </c>
      <c r="C2" s="16" t="s">
        <v>84</v>
      </c>
      <c r="D2" s="16" t="s">
        <v>85</v>
      </c>
      <c r="E2" s="16" t="s">
        <v>86</v>
      </c>
      <c r="F2" s="16" t="s">
        <v>24</v>
      </c>
    </row>
    <row r="3" spans="1:7" ht="18.75" customHeight="1" x14ac:dyDescent="0.4">
      <c r="A3" s="153">
        <v>1</v>
      </c>
      <c r="B3" s="146" t="s">
        <v>87</v>
      </c>
      <c r="C3" s="14" t="s">
        <v>88</v>
      </c>
      <c r="D3" s="146" t="s">
        <v>96</v>
      </c>
      <c r="E3" s="12">
        <v>4</v>
      </c>
      <c r="F3" s="15">
        <v>10000</v>
      </c>
    </row>
    <row r="4" spans="1:7" ht="15.45" x14ac:dyDescent="0.4">
      <c r="A4" s="154"/>
      <c r="B4" s="149"/>
      <c r="C4" s="14" t="s">
        <v>89</v>
      </c>
      <c r="D4" s="151"/>
      <c r="E4" s="12">
        <v>8</v>
      </c>
      <c r="F4" s="15">
        <v>20000</v>
      </c>
    </row>
    <row r="5" spans="1:7" ht="15.45" x14ac:dyDescent="0.4">
      <c r="A5" s="154"/>
      <c r="B5" s="149"/>
      <c r="C5" s="14" t="s">
        <v>90</v>
      </c>
      <c r="D5" s="151"/>
      <c r="E5" s="12">
        <v>71</v>
      </c>
      <c r="F5" s="15">
        <v>177500</v>
      </c>
    </row>
    <row r="6" spans="1:7" ht="15.45" x14ac:dyDescent="0.4">
      <c r="A6" s="154"/>
      <c r="B6" s="149"/>
      <c r="C6" s="14" t="s">
        <v>91</v>
      </c>
      <c r="D6" s="151"/>
      <c r="E6" s="12">
        <v>68</v>
      </c>
      <c r="F6" s="15">
        <v>170000</v>
      </c>
    </row>
    <row r="7" spans="1:7" ht="34.5" customHeight="1" x14ac:dyDescent="0.4">
      <c r="A7" s="154"/>
      <c r="B7" s="149"/>
      <c r="C7" s="14" t="s">
        <v>92</v>
      </c>
      <c r="D7" s="151"/>
      <c r="E7" s="12">
        <v>28</v>
      </c>
      <c r="F7" s="15">
        <v>70000</v>
      </c>
    </row>
    <row r="8" spans="1:7" ht="15.45" x14ac:dyDescent="0.4">
      <c r="A8" s="154"/>
      <c r="B8" s="149"/>
      <c r="C8" s="14" t="s">
        <v>93</v>
      </c>
      <c r="D8" s="151"/>
      <c r="E8" s="12">
        <v>25</v>
      </c>
      <c r="F8" s="15">
        <v>62500</v>
      </c>
    </row>
    <row r="9" spans="1:7" ht="49.5" customHeight="1" x14ac:dyDescent="0.4">
      <c r="A9" s="154"/>
      <c r="B9" s="149"/>
      <c r="C9" s="14" t="s">
        <v>94</v>
      </c>
      <c r="D9" s="151"/>
      <c r="E9" s="12">
        <v>58</v>
      </c>
      <c r="F9" s="15">
        <v>145000</v>
      </c>
      <c r="G9">
        <f>SUM(E3:E9)</f>
        <v>262</v>
      </c>
    </row>
    <row r="10" spans="1:7" ht="67.5" customHeight="1" x14ac:dyDescent="0.4">
      <c r="A10" s="155"/>
      <c r="B10" s="150"/>
      <c r="C10" s="14" t="s">
        <v>95</v>
      </c>
      <c r="D10" s="152"/>
      <c r="E10" s="12">
        <v>25</v>
      </c>
      <c r="F10" s="15">
        <v>62500</v>
      </c>
    </row>
    <row r="11" spans="1:7" ht="38.25" customHeight="1" x14ac:dyDescent="0.4">
      <c r="A11" s="153">
        <v>2</v>
      </c>
      <c r="B11" s="146" t="s">
        <v>97</v>
      </c>
      <c r="C11" s="14" t="s">
        <v>98</v>
      </c>
      <c r="D11" s="146" t="s">
        <v>106</v>
      </c>
      <c r="E11" s="12">
        <v>32</v>
      </c>
      <c r="F11" s="17">
        <v>89600</v>
      </c>
    </row>
    <row r="12" spans="1:7" ht="15.45" x14ac:dyDescent="0.4">
      <c r="A12" s="156"/>
      <c r="B12" s="156"/>
      <c r="C12" s="14" t="s">
        <v>88</v>
      </c>
      <c r="D12" s="149"/>
      <c r="E12" s="12">
        <v>21</v>
      </c>
      <c r="F12" s="15">
        <v>58800</v>
      </c>
    </row>
    <row r="13" spans="1:7" ht="15.45" x14ac:dyDescent="0.4">
      <c r="A13" s="156"/>
      <c r="B13" s="156"/>
      <c r="C13" s="14" t="s">
        <v>102</v>
      </c>
      <c r="D13" s="149"/>
      <c r="E13" s="12">
        <v>38</v>
      </c>
      <c r="F13" s="15">
        <v>106400</v>
      </c>
    </row>
    <row r="14" spans="1:7" ht="15.45" x14ac:dyDescent="0.4">
      <c r="A14" s="156"/>
      <c r="B14" s="156"/>
      <c r="C14" s="14" t="s">
        <v>100</v>
      </c>
      <c r="D14" s="149"/>
      <c r="E14" s="12">
        <v>7</v>
      </c>
      <c r="F14" s="15">
        <v>19600</v>
      </c>
    </row>
    <row r="15" spans="1:7" ht="15.45" x14ac:dyDescent="0.4">
      <c r="A15" s="156"/>
      <c r="B15" s="156"/>
      <c r="C15" s="14" t="s">
        <v>89</v>
      </c>
      <c r="D15" s="149"/>
      <c r="E15" s="12">
        <v>7</v>
      </c>
      <c r="F15" s="15">
        <v>19600</v>
      </c>
    </row>
    <row r="16" spans="1:7" ht="15.45" x14ac:dyDescent="0.4">
      <c r="A16" s="156"/>
      <c r="B16" s="156"/>
      <c r="C16" s="14" t="s">
        <v>101</v>
      </c>
      <c r="D16" s="149"/>
      <c r="E16" s="12">
        <v>2</v>
      </c>
      <c r="F16" s="15">
        <v>5600</v>
      </c>
    </row>
    <row r="17" spans="1:7" ht="15.45" x14ac:dyDescent="0.4">
      <c r="A17" s="156"/>
      <c r="B17" s="156"/>
      <c r="C17" s="14" t="s">
        <v>99</v>
      </c>
      <c r="D17" s="149"/>
      <c r="E17" s="12">
        <v>146</v>
      </c>
      <c r="F17" s="15">
        <v>408800</v>
      </c>
    </row>
    <row r="18" spans="1:7" ht="15.45" x14ac:dyDescent="0.4">
      <c r="A18" s="156"/>
      <c r="B18" s="156"/>
      <c r="C18" s="14" t="s">
        <v>90</v>
      </c>
      <c r="D18" s="149"/>
      <c r="E18" s="12">
        <v>39</v>
      </c>
      <c r="F18" s="15">
        <v>109200</v>
      </c>
    </row>
    <row r="19" spans="1:7" ht="15.45" x14ac:dyDescent="0.4">
      <c r="A19" s="156"/>
      <c r="B19" s="156"/>
      <c r="C19" s="14" t="s">
        <v>103</v>
      </c>
      <c r="D19" s="149"/>
      <c r="E19" s="12">
        <v>73</v>
      </c>
      <c r="F19" s="15">
        <v>204400</v>
      </c>
    </row>
    <row r="20" spans="1:7" ht="15.45" x14ac:dyDescent="0.4">
      <c r="A20" s="156"/>
      <c r="B20" s="156"/>
      <c r="C20" s="14" t="s">
        <v>91</v>
      </c>
      <c r="D20" s="149"/>
      <c r="E20" s="12">
        <v>117</v>
      </c>
      <c r="F20" s="15">
        <v>327600</v>
      </c>
    </row>
    <row r="21" spans="1:7" ht="15.45" x14ac:dyDescent="0.4">
      <c r="A21" s="156"/>
      <c r="B21" s="156"/>
      <c r="C21" s="14" t="s">
        <v>104</v>
      </c>
      <c r="D21" s="149"/>
      <c r="E21" s="12">
        <v>46</v>
      </c>
      <c r="F21" s="15">
        <v>128800</v>
      </c>
    </row>
    <row r="22" spans="1:7" ht="36" customHeight="1" x14ac:dyDescent="0.4">
      <c r="A22" s="156"/>
      <c r="B22" s="156"/>
      <c r="C22" s="14" t="s">
        <v>92</v>
      </c>
      <c r="D22" s="149"/>
      <c r="E22" s="12">
        <v>58</v>
      </c>
      <c r="F22" s="15">
        <v>162400</v>
      </c>
    </row>
    <row r="23" spans="1:7" ht="39" customHeight="1" x14ac:dyDescent="0.4">
      <c r="A23" s="156"/>
      <c r="B23" s="156"/>
      <c r="C23" s="14" t="s">
        <v>105</v>
      </c>
      <c r="D23" s="149"/>
      <c r="E23" s="12">
        <v>80</v>
      </c>
      <c r="F23" s="15">
        <v>224000</v>
      </c>
    </row>
    <row r="24" spans="1:7" ht="15.45" x14ac:dyDescent="0.4">
      <c r="A24" s="156"/>
      <c r="B24" s="156"/>
      <c r="C24" s="14" t="s">
        <v>93</v>
      </c>
      <c r="D24" s="149"/>
      <c r="E24" s="12">
        <v>51</v>
      </c>
      <c r="F24" s="15">
        <v>142800</v>
      </c>
    </row>
    <row r="25" spans="1:7" ht="39" customHeight="1" x14ac:dyDescent="0.4">
      <c r="A25" s="156"/>
      <c r="B25" s="156"/>
      <c r="C25" s="14" t="s">
        <v>94</v>
      </c>
      <c r="D25" s="149"/>
      <c r="E25" s="12">
        <v>117</v>
      </c>
      <c r="F25" s="15">
        <v>327600</v>
      </c>
      <c r="G25">
        <f>SUM(E11:E25)</f>
        <v>834</v>
      </c>
    </row>
    <row r="26" spans="1:7" ht="143.25" customHeight="1" x14ac:dyDescent="0.4">
      <c r="A26" s="157"/>
      <c r="B26" s="157"/>
      <c r="C26" s="14" t="s">
        <v>95</v>
      </c>
      <c r="D26" s="150"/>
      <c r="E26" s="12">
        <v>25</v>
      </c>
      <c r="F26" s="15">
        <v>70000</v>
      </c>
    </row>
    <row r="27" spans="1:7" ht="15.45" x14ac:dyDescent="0.4">
      <c r="A27" s="146">
        <v>3</v>
      </c>
      <c r="B27" s="146" t="s">
        <v>107</v>
      </c>
      <c r="C27" s="14" t="s">
        <v>98</v>
      </c>
      <c r="D27" s="146" t="s">
        <v>108</v>
      </c>
      <c r="E27" s="12">
        <v>5</v>
      </c>
      <c r="F27" s="15">
        <v>14000</v>
      </c>
    </row>
    <row r="28" spans="1:7" ht="15.45" x14ac:dyDescent="0.4">
      <c r="A28" s="147"/>
      <c r="B28" s="147"/>
      <c r="C28" s="14" t="s">
        <v>102</v>
      </c>
      <c r="D28" s="149"/>
      <c r="E28" s="12">
        <v>42</v>
      </c>
      <c r="F28" s="15">
        <v>117600</v>
      </c>
    </row>
    <row r="29" spans="1:7" ht="15.45" x14ac:dyDescent="0.4">
      <c r="A29" s="147"/>
      <c r="B29" s="147"/>
      <c r="C29" s="11" t="s">
        <v>89</v>
      </c>
      <c r="D29" s="149"/>
      <c r="E29" s="12">
        <v>20</v>
      </c>
      <c r="F29" s="15">
        <v>56000</v>
      </c>
    </row>
    <row r="30" spans="1:7" ht="15.45" x14ac:dyDescent="0.4">
      <c r="A30" s="147"/>
      <c r="B30" s="147"/>
      <c r="C30" s="11" t="s">
        <v>101</v>
      </c>
      <c r="D30" s="149"/>
      <c r="E30" s="12">
        <v>10</v>
      </c>
      <c r="F30" s="15">
        <v>28000</v>
      </c>
    </row>
    <row r="31" spans="1:7" ht="15.45" x14ac:dyDescent="0.4">
      <c r="A31" s="147"/>
      <c r="B31" s="147"/>
      <c r="C31" s="11" t="s">
        <v>91</v>
      </c>
      <c r="D31" s="149"/>
      <c r="E31" s="12">
        <v>7</v>
      </c>
      <c r="F31" s="15">
        <v>19600</v>
      </c>
    </row>
    <row r="32" spans="1:7" ht="15.45" x14ac:dyDescent="0.4">
      <c r="A32" s="147"/>
      <c r="B32" s="147"/>
      <c r="C32" s="11" t="s">
        <v>104</v>
      </c>
      <c r="D32" s="149"/>
      <c r="E32" s="12">
        <v>20</v>
      </c>
      <c r="F32" s="15">
        <v>56000</v>
      </c>
    </row>
    <row r="33" spans="1:6" ht="15.45" x14ac:dyDescent="0.4">
      <c r="A33" s="147"/>
      <c r="B33" s="147"/>
      <c r="C33" s="11" t="s">
        <v>92</v>
      </c>
      <c r="D33" s="149"/>
      <c r="E33" s="12">
        <v>9</v>
      </c>
      <c r="F33" s="15">
        <v>25200</v>
      </c>
    </row>
    <row r="34" spans="1:6" ht="15.45" x14ac:dyDescent="0.4">
      <c r="A34" s="147"/>
      <c r="B34" s="147"/>
      <c r="C34" s="11" t="s">
        <v>105</v>
      </c>
      <c r="D34" s="149"/>
      <c r="E34" s="12">
        <v>5</v>
      </c>
      <c r="F34" s="15">
        <v>14000</v>
      </c>
    </row>
    <row r="35" spans="1:6" ht="15.45" x14ac:dyDescent="0.4">
      <c r="A35" s="147"/>
      <c r="B35" s="147"/>
      <c r="C35" s="11" t="s">
        <v>93</v>
      </c>
      <c r="D35" s="149"/>
      <c r="E35" s="12">
        <v>5</v>
      </c>
      <c r="F35" s="15">
        <v>14000</v>
      </c>
    </row>
    <row r="36" spans="1:6" ht="15.45" x14ac:dyDescent="0.4">
      <c r="A36" s="148"/>
      <c r="B36" s="148"/>
      <c r="C36" s="11" t="s">
        <v>94</v>
      </c>
      <c r="D36" s="150"/>
      <c r="E36" s="12">
        <v>6</v>
      </c>
      <c r="F36" s="15">
        <v>16800</v>
      </c>
    </row>
    <row r="37" spans="1:6" x14ac:dyDescent="0.4">
      <c r="E37">
        <f>SUM(E27:E36)</f>
        <v>129</v>
      </c>
    </row>
  </sheetData>
  <autoFilter ref="A2:F36" xr:uid="{00000000-0009-0000-0000-000002000000}"/>
  <mergeCells count="9">
    <mergeCell ref="A27:A36"/>
    <mergeCell ref="B27:B36"/>
    <mergeCell ref="D27:D36"/>
    <mergeCell ref="D3:D10"/>
    <mergeCell ref="A3:A10"/>
    <mergeCell ref="B3:B10"/>
    <mergeCell ref="A11:A26"/>
    <mergeCell ref="B11:B26"/>
    <mergeCell ref="D11:D26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2:J259"/>
  <sheetViews>
    <sheetView view="pageBreakPreview" zoomScaleNormal="100" zoomScaleSheetLayoutView="100" workbookViewId="0">
      <selection activeCell="J267" sqref="J267"/>
    </sheetView>
  </sheetViews>
  <sheetFormatPr defaultRowHeight="14.6" x14ac:dyDescent="0.4"/>
  <cols>
    <col min="1" max="1" width="5.69140625" customWidth="1"/>
    <col min="2" max="2" width="27.15234375" customWidth="1"/>
    <col min="3" max="3" width="28.69140625" customWidth="1"/>
    <col min="4" max="4" width="26" customWidth="1"/>
    <col min="5" max="5" width="27.69140625" customWidth="1"/>
    <col min="6" max="6" width="21.53515625" customWidth="1"/>
    <col min="7" max="7" width="12.69140625" customWidth="1"/>
    <col min="8" max="8" width="14.3828125" customWidth="1"/>
    <col min="9" max="9" width="22.3046875" customWidth="1"/>
    <col min="10" max="10" width="20.84375" customWidth="1"/>
  </cols>
  <sheetData>
    <row r="2" spans="1:10" ht="15.45" x14ac:dyDescent="0.4">
      <c r="A2" s="138" t="s">
        <v>87</v>
      </c>
      <c r="B2" s="139"/>
      <c r="C2" s="139"/>
      <c r="D2" s="139"/>
      <c r="E2" s="139"/>
      <c r="F2" s="139"/>
      <c r="G2" s="139"/>
      <c r="H2" s="139"/>
      <c r="I2" s="139"/>
      <c r="J2" s="140"/>
    </row>
    <row r="3" spans="1:10" ht="46.3" x14ac:dyDescent="0.4">
      <c r="A3" s="13" t="s">
        <v>82</v>
      </c>
      <c r="B3" s="13" t="s">
        <v>109</v>
      </c>
      <c r="C3" s="13" t="s">
        <v>110</v>
      </c>
      <c r="D3" s="13" t="s">
        <v>111</v>
      </c>
      <c r="E3" s="13" t="s">
        <v>112</v>
      </c>
      <c r="F3" s="13" t="s">
        <v>85</v>
      </c>
      <c r="G3" s="13" t="s">
        <v>113</v>
      </c>
      <c r="H3" s="13" t="s">
        <v>114</v>
      </c>
      <c r="I3" s="13" t="s">
        <v>115</v>
      </c>
      <c r="J3" s="13" t="s">
        <v>116</v>
      </c>
    </row>
    <row r="4" spans="1:10" ht="30.9" hidden="1" x14ac:dyDescent="0.4">
      <c r="A4" s="36">
        <v>1</v>
      </c>
      <c r="B4" s="48" t="s">
        <v>288</v>
      </c>
      <c r="C4" s="36" t="s">
        <v>250</v>
      </c>
      <c r="D4" s="36" t="s">
        <v>289</v>
      </c>
      <c r="E4" s="36" t="s">
        <v>156</v>
      </c>
      <c r="F4" s="48" t="s">
        <v>290</v>
      </c>
      <c r="G4" s="66">
        <v>23593</v>
      </c>
      <c r="H4" s="36" t="s">
        <v>254</v>
      </c>
      <c r="I4" s="36" t="s">
        <v>291</v>
      </c>
      <c r="J4" s="36" t="s">
        <v>292</v>
      </c>
    </row>
    <row r="5" spans="1:10" ht="30.9" hidden="1" x14ac:dyDescent="0.4">
      <c r="A5" s="36">
        <v>2</v>
      </c>
      <c r="B5" s="48" t="s">
        <v>293</v>
      </c>
      <c r="C5" s="36" t="s">
        <v>250</v>
      </c>
      <c r="D5" s="36" t="s">
        <v>294</v>
      </c>
      <c r="E5" s="36" t="s">
        <v>295</v>
      </c>
      <c r="F5" s="48" t="s">
        <v>296</v>
      </c>
      <c r="G5" s="66">
        <v>31788</v>
      </c>
      <c r="H5" s="36" t="s">
        <v>254</v>
      </c>
      <c r="I5" s="36" t="s">
        <v>297</v>
      </c>
      <c r="J5" s="36" t="s">
        <v>298</v>
      </c>
    </row>
    <row r="6" spans="1:10" ht="30.9" hidden="1" x14ac:dyDescent="0.4">
      <c r="A6" s="36">
        <v>3</v>
      </c>
      <c r="B6" s="48" t="s">
        <v>299</v>
      </c>
      <c r="C6" s="36" t="s">
        <v>250</v>
      </c>
      <c r="D6" s="36" t="s">
        <v>300</v>
      </c>
      <c r="E6" s="36" t="s">
        <v>295</v>
      </c>
      <c r="F6" s="48" t="s">
        <v>296</v>
      </c>
      <c r="G6" s="66">
        <v>23825</v>
      </c>
      <c r="H6" s="36" t="s">
        <v>254</v>
      </c>
      <c r="I6" s="36" t="s">
        <v>301</v>
      </c>
      <c r="J6" s="36" t="s">
        <v>302</v>
      </c>
    </row>
    <row r="7" spans="1:10" ht="30.9" hidden="1" x14ac:dyDescent="0.4">
      <c r="A7" s="36">
        <v>4</v>
      </c>
      <c r="B7" s="39" t="s">
        <v>432</v>
      </c>
      <c r="C7" s="36" t="s">
        <v>433</v>
      </c>
      <c r="D7" s="36" t="s">
        <v>434</v>
      </c>
      <c r="E7" s="39" t="s">
        <v>307</v>
      </c>
      <c r="F7" s="36" t="s">
        <v>435</v>
      </c>
      <c r="G7" s="35">
        <v>26317</v>
      </c>
      <c r="H7" s="36" t="s">
        <v>304</v>
      </c>
      <c r="I7" s="35" t="s">
        <v>436</v>
      </c>
      <c r="J7" s="35" t="s">
        <v>437</v>
      </c>
    </row>
    <row r="8" spans="1:10" ht="30.9" hidden="1" x14ac:dyDescent="0.4">
      <c r="A8" s="36">
        <v>5</v>
      </c>
      <c r="B8" s="39" t="s">
        <v>438</v>
      </c>
      <c r="C8" s="36" t="s">
        <v>433</v>
      </c>
      <c r="D8" s="36" t="s">
        <v>434</v>
      </c>
      <c r="E8" s="39" t="s">
        <v>155</v>
      </c>
      <c r="F8" s="36" t="s">
        <v>296</v>
      </c>
      <c r="G8" s="35">
        <v>21497</v>
      </c>
      <c r="H8" s="36" t="s">
        <v>304</v>
      </c>
      <c r="I8" s="35" t="s">
        <v>439</v>
      </c>
      <c r="J8" s="35" t="s">
        <v>440</v>
      </c>
    </row>
    <row r="9" spans="1:10" ht="30.9" hidden="1" x14ac:dyDescent="0.4">
      <c r="A9" s="36">
        <v>6</v>
      </c>
      <c r="B9" s="39" t="s">
        <v>441</v>
      </c>
      <c r="C9" s="36" t="s">
        <v>433</v>
      </c>
      <c r="D9" s="36" t="s">
        <v>434</v>
      </c>
      <c r="E9" s="39" t="s">
        <v>159</v>
      </c>
      <c r="F9" s="36" t="s">
        <v>442</v>
      </c>
      <c r="G9" s="35">
        <v>29237</v>
      </c>
      <c r="H9" s="36" t="s">
        <v>304</v>
      </c>
      <c r="I9" s="35" t="s">
        <v>443</v>
      </c>
      <c r="J9" s="35" t="s">
        <v>444</v>
      </c>
    </row>
    <row r="10" spans="1:10" ht="15.45" hidden="1" x14ac:dyDescent="0.4">
      <c r="A10" s="36">
        <v>7</v>
      </c>
      <c r="B10" s="39" t="s">
        <v>445</v>
      </c>
      <c r="C10" s="36" t="s">
        <v>433</v>
      </c>
      <c r="D10" s="39" t="s">
        <v>251</v>
      </c>
      <c r="E10" s="39" t="s">
        <v>446</v>
      </c>
      <c r="F10" s="36" t="s">
        <v>447</v>
      </c>
      <c r="G10" s="66">
        <v>31859</v>
      </c>
      <c r="H10" s="36" t="s">
        <v>304</v>
      </c>
      <c r="I10" s="35" t="s">
        <v>448</v>
      </c>
      <c r="J10" s="36" t="s">
        <v>449</v>
      </c>
    </row>
    <row r="11" spans="1:10" ht="30.9" hidden="1" x14ac:dyDescent="0.4">
      <c r="A11" s="36">
        <v>8</v>
      </c>
      <c r="B11" s="39" t="s">
        <v>450</v>
      </c>
      <c r="C11" s="36" t="s">
        <v>433</v>
      </c>
      <c r="D11" s="39" t="s">
        <v>251</v>
      </c>
      <c r="E11" s="39" t="s">
        <v>157</v>
      </c>
      <c r="F11" s="36" t="s">
        <v>447</v>
      </c>
      <c r="G11" s="66">
        <v>26230</v>
      </c>
      <c r="H11" s="36" t="s">
        <v>304</v>
      </c>
      <c r="I11" s="35" t="s">
        <v>451</v>
      </c>
      <c r="J11" s="36" t="s">
        <v>452</v>
      </c>
    </row>
    <row r="12" spans="1:10" ht="30.9" hidden="1" x14ac:dyDescent="0.4">
      <c r="A12" s="36">
        <v>9</v>
      </c>
      <c r="B12" s="39" t="s">
        <v>453</v>
      </c>
      <c r="C12" s="36" t="s">
        <v>433</v>
      </c>
      <c r="D12" s="39" t="s">
        <v>454</v>
      </c>
      <c r="E12" s="39" t="s">
        <v>151</v>
      </c>
      <c r="F12" s="36" t="s">
        <v>455</v>
      </c>
      <c r="G12" s="35">
        <v>30175</v>
      </c>
      <c r="H12" s="36" t="s">
        <v>304</v>
      </c>
      <c r="I12" s="35" t="s">
        <v>456</v>
      </c>
      <c r="J12" s="35" t="s">
        <v>457</v>
      </c>
    </row>
    <row r="13" spans="1:10" ht="30.9" hidden="1" x14ac:dyDescent="0.4">
      <c r="A13" s="36">
        <v>10</v>
      </c>
      <c r="B13" s="39" t="s">
        <v>458</v>
      </c>
      <c r="C13" s="36" t="s">
        <v>433</v>
      </c>
      <c r="D13" s="39" t="s">
        <v>454</v>
      </c>
      <c r="E13" s="39" t="s">
        <v>151</v>
      </c>
      <c r="F13" s="36" t="s">
        <v>455</v>
      </c>
      <c r="G13" s="35">
        <v>23579</v>
      </c>
      <c r="H13" s="36" t="s">
        <v>304</v>
      </c>
      <c r="I13" s="35" t="s">
        <v>459</v>
      </c>
      <c r="J13" s="35" t="s">
        <v>460</v>
      </c>
    </row>
    <row r="14" spans="1:10" ht="30.9" hidden="1" x14ac:dyDescent="0.4">
      <c r="A14" s="36">
        <v>11</v>
      </c>
      <c r="B14" s="39" t="s">
        <v>461</v>
      </c>
      <c r="C14" s="36" t="s">
        <v>433</v>
      </c>
      <c r="D14" s="39" t="s">
        <v>454</v>
      </c>
      <c r="E14" s="39" t="s">
        <v>462</v>
      </c>
      <c r="F14" s="36" t="s">
        <v>296</v>
      </c>
      <c r="G14" s="35">
        <v>20385</v>
      </c>
      <c r="H14" s="36" t="s">
        <v>304</v>
      </c>
      <c r="I14" s="35" t="s">
        <v>463</v>
      </c>
      <c r="J14" s="35" t="s">
        <v>464</v>
      </c>
    </row>
    <row r="15" spans="1:10" ht="30.9" hidden="1" x14ac:dyDescent="0.4">
      <c r="A15" s="36">
        <v>12</v>
      </c>
      <c r="B15" s="39" t="s">
        <v>566</v>
      </c>
      <c r="C15" s="39" t="s">
        <v>567</v>
      </c>
      <c r="D15" s="39" t="s">
        <v>454</v>
      </c>
      <c r="E15" s="39" t="s">
        <v>151</v>
      </c>
      <c r="F15" s="65" t="s">
        <v>568</v>
      </c>
      <c r="G15" s="35">
        <v>25504</v>
      </c>
      <c r="H15" s="36" t="s">
        <v>160</v>
      </c>
      <c r="I15" s="68" t="s">
        <v>569</v>
      </c>
      <c r="J15" s="36" t="s">
        <v>570</v>
      </c>
    </row>
    <row r="16" spans="1:10" ht="30.9" hidden="1" x14ac:dyDescent="0.4">
      <c r="A16" s="36">
        <v>13</v>
      </c>
      <c r="B16" s="39" t="s">
        <v>571</v>
      </c>
      <c r="C16" s="39" t="s">
        <v>567</v>
      </c>
      <c r="D16" s="39" t="s">
        <v>454</v>
      </c>
      <c r="E16" s="39" t="s">
        <v>151</v>
      </c>
      <c r="F16" s="65" t="s">
        <v>572</v>
      </c>
      <c r="G16" s="35">
        <v>26826</v>
      </c>
      <c r="H16" s="36" t="s">
        <v>160</v>
      </c>
      <c r="I16" s="68" t="s">
        <v>573</v>
      </c>
      <c r="J16" s="36" t="s">
        <v>574</v>
      </c>
    </row>
    <row r="17" spans="1:10" ht="30.9" hidden="1" x14ac:dyDescent="0.4">
      <c r="A17" s="36">
        <v>14</v>
      </c>
      <c r="B17" s="39" t="s">
        <v>575</v>
      </c>
      <c r="C17" s="39" t="s">
        <v>567</v>
      </c>
      <c r="D17" s="39" t="s">
        <v>454</v>
      </c>
      <c r="E17" s="39" t="s">
        <v>155</v>
      </c>
      <c r="F17" s="65" t="s">
        <v>576</v>
      </c>
      <c r="G17" s="35">
        <v>22165</v>
      </c>
      <c r="H17" s="36" t="s">
        <v>160</v>
      </c>
      <c r="I17" s="68" t="s">
        <v>577</v>
      </c>
      <c r="J17" s="36" t="s">
        <v>578</v>
      </c>
    </row>
    <row r="18" spans="1:10" ht="30.9" hidden="1" x14ac:dyDescent="0.4">
      <c r="A18" s="36">
        <v>15</v>
      </c>
      <c r="B18" s="39" t="s">
        <v>579</v>
      </c>
      <c r="C18" s="39" t="s">
        <v>567</v>
      </c>
      <c r="D18" s="39" t="s">
        <v>454</v>
      </c>
      <c r="E18" s="39" t="s">
        <v>252</v>
      </c>
      <c r="F18" s="65" t="s">
        <v>576</v>
      </c>
      <c r="G18" s="35">
        <v>24520</v>
      </c>
      <c r="H18" s="36" t="s">
        <v>160</v>
      </c>
      <c r="I18" s="68" t="s">
        <v>580</v>
      </c>
      <c r="J18" s="36" t="s">
        <v>581</v>
      </c>
    </row>
    <row r="19" spans="1:10" ht="30.9" hidden="1" x14ac:dyDescent="0.4">
      <c r="A19" s="36">
        <v>16</v>
      </c>
      <c r="B19" s="39" t="s">
        <v>582</v>
      </c>
      <c r="C19" s="39" t="s">
        <v>567</v>
      </c>
      <c r="D19" s="39" t="s">
        <v>454</v>
      </c>
      <c r="E19" s="39" t="s">
        <v>152</v>
      </c>
      <c r="F19" s="65" t="s">
        <v>583</v>
      </c>
      <c r="G19" s="35">
        <v>22664</v>
      </c>
      <c r="H19" s="36" t="s">
        <v>160</v>
      </c>
      <c r="I19" s="68" t="s">
        <v>584</v>
      </c>
      <c r="J19" s="36" t="s">
        <v>585</v>
      </c>
    </row>
    <row r="20" spans="1:10" ht="30.9" hidden="1" x14ac:dyDescent="0.4">
      <c r="A20" s="36">
        <v>17</v>
      </c>
      <c r="B20" s="39" t="s">
        <v>586</v>
      </c>
      <c r="C20" s="39" t="s">
        <v>567</v>
      </c>
      <c r="D20" s="39" t="s">
        <v>454</v>
      </c>
      <c r="E20" s="39" t="s">
        <v>152</v>
      </c>
      <c r="F20" s="65" t="s">
        <v>587</v>
      </c>
      <c r="G20" s="35">
        <v>25288</v>
      </c>
      <c r="H20" s="36" t="s">
        <v>160</v>
      </c>
      <c r="I20" s="67" t="s">
        <v>588</v>
      </c>
      <c r="J20" s="36" t="s">
        <v>589</v>
      </c>
    </row>
    <row r="21" spans="1:10" ht="30.9" hidden="1" x14ac:dyDescent="0.4">
      <c r="A21" s="36">
        <v>18</v>
      </c>
      <c r="B21" s="39" t="s">
        <v>590</v>
      </c>
      <c r="C21" s="39" t="s">
        <v>567</v>
      </c>
      <c r="D21" s="39" t="s">
        <v>454</v>
      </c>
      <c r="E21" s="39" t="s">
        <v>152</v>
      </c>
      <c r="F21" s="65" t="s">
        <v>591</v>
      </c>
      <c r="G21" s="35">
        <v>32687</v>
      </c>
      <c r="H21" s="36" t="s">
        <v>160</v>
      </c>
      <c r="I21" s="67" t="s">
        <v>592</v>
      </c>
      <c r="J21" s="36" t="s">
        <v>593</v>
      </c>
    </row>
    <row r="22" spans="1:10" ht="30.9" hidden="1" x14ac:dyDescent="0.4">
      <c r="A22" s="36">
        <v>19</v>
      </c>
      <c r="B22" s="39" t="s">
        <v>594</v>
      </c>
      <c r="C22" s="39" t="s">
        <v>567</v>
      </c>
      <c r="D22" s="39" t="s">
        <v>454</v>
      </c>
      <c r="E22" s="39" t="s">
        <v>152</v>
      </c>
      <c r="F22" s="65" t="s">
        <v>591</v>
      </c>
      <c r="G22" s="35">
        <v>24193</v>
      </c>
      <c r="H22" s="36" t="s">
        <v>160</v>
      </c>
      <c r="I22" s="67" t="s">
        <v>595</v>
      </c>
      <c r="J22" s="36" t="s">
        <v>596</v>
      </c>
    </row>
    <row r="23" spans="1:10" ht="30.9" hidden="1" x14ac:dyDescent="0.4">
      <c r="A23" s="36">
        <v>20</v>
      </c>
      <c r="B23" s="39" t="s">
        <v>597</v>
      </c>
      <c r="C23" s="39" t="s">
        <v>567</v>
      </c>
      <c r="D23" s="39" t="s">
        <v>454</v>
      </c>
      <c r="E23" s="39" t="s">
        <v>152</v>
      </c>
      <c r="F23" s="65" t="s">
        <v>587</v>
      </c>
      <c r="G23" s="35">
        <v>19141</v>
      </c>
      <c r="H23" s="36" t="s">
        <v>160</v>
      </c>
      <c r="I23" s="67" t="s">
        <v>598</v>
      </c>
      <c r="J23" s="36" t="s">
        <v>599</v>
      </c>
    </row>
    <row r="24" spans="1:10" ht="30.9" hidden="1" x14ac:dyDescent="0.4">
      <c r="A24" s="36">
        <v>21</v>
      </c>
      <c r="B24" s="39" t="s">
        <v>600</v>
      </c>
      <c r="C24" s="39" t="s">
        <v>567</v>
      </c>
      <c r="D24" s="39" t="s">
        <v>454</v>
      </c>
      <c r="E24" s="39" t="s">
        <v>152</v>
      </c>
      <c r="F24" s="65" t="s">
        <v>568</v>
      </c>
      <c r="G24" s="35">
        <v>32483</v>
      </c>
      <c r="H24" s="36" t="s">
        <v>160</v>
      </c>
      <c r="I24" s="67" t="s">
        <v>601</v>
      </c>
      <c r="J24" s="36" t="s">
        <v>602</v>
      </c>
    </row>
    <row r="25" spans="1:10" ht="30.9" hidden="1" x14ac:dyDescent="0.4">
      <c r="A25" s="36">
        <v>22</v>
      </c>
      <c r="B25" s="39" t="s">
        <v>603</v>
      </c>
      <c r="C25" s="39" t="s">
        <v>567</v>
      </c>
      <c r="D25" s="39" t="s">
        <v>454</v>
      </c>
      <c r="E25" s="39" t="s">
        <v>152</v>
      </c>
      <c r="F25" s="65" t="s">
        <v>568</v>
      </c>
      <c r="G25" s="35">
        <v>27936</v>
      </c>
      <c r="H25" s="36" t="s">
        <v>160</v>
      </c>
      <c r="I25" s="67" t="s">
        <v>604</v>
      </c>
      <c r="J25" s="36" t="s">
        <v>605</v>
      </c>
    </row>
    <row r="26" spans="1:10" ht="30.9" hidden="1" x14ac:dyDescent="0.4">
      <c r="A26" s="36">
        <v>23</v>
      </c>
      <c r="B26" s="39" t="s">
        <v>606</v>
      </c>
      <c r="C26" s="39" t="s">
        <v>567</v>
      </c>
      <c r="D26" s="39" t="s">
        <v>454</v>
      </c>
      <c r="E26" s="39" t="s">
        <v>152</v>
      </c>
      <c r="F26" s="65" t="s">
        <v>568</v>
      </c>
      <c r="G26" s="35">
        <v>31143</v>
      </c>
      <c r="H26" s="36" t="s">
        <v>160</v>
      </c>
      <c r="I26" s="67" t="s">
        <v>607</v>
      </c>
      <c r="J26" s="36" t="s">
        <v>608</v>
      </c>
    </row>
    <row r="27" spans="1:10" ht="30.9" hidden="1" x14ac:dyDescent="0.4">
      <c r="A27" s="36">
        <v>24</v>
      </c>
      <c r="B27" s="39" t="s">
        <v>609</v>
      </c>
      <c r="C27" s="39" t="s">
        <v>567</v>
      </c>
      <c r="D27" s="39" t="s">
        <v>454</v>
      </c>
      <c r="E27" s="39" t="s">
        <v>170</v>
      </c>
      <c r="F27" s="65" t="s">
        <v>576</v>
      </c>
      <c r="G27" s="35">
        <v>21478</v>
      </c>
      <c r="H27" s="36" t="s">
        <v>304</v>
      </c>
      <c r="I27" s="67" t="s">
        <v>610</v>
      </c>
      <c r="J27" s="36" t="s">
        <v>611</v>
      </c>
    </row>
    <row r="28" spans="1:10" ht="30.9" hidden="1" x14ac:dyDescent="0.4">
      <c r="A28" s="36">
        <v>25</v>
      </c>
      <c r="B28" s="39" t="s">
        <v>612</v>
      </c>
      <c r="C28" s="39" t="s">
        <v>567</v>
      </c>
      <c r="D28" s="39" t="s">
        <v>454</v>
      </c>
      <c r="E28" s="39" t="s">
        <v>155</v>
      </c>
      <c r="F28" s="65" t="s">
        <v>583</v>
      </c>
      <c r="G28" s="35">
        <v>21294</v>
      </c>
      <c r="H28" s="36" t="s">
        <v>304</v>
      </c>
      <c r="I28" s="67" t="s">
        <v>613</v>
      </c>
      <c r="J28" s="36" t="s">
        <v>614</v>
      </c>
    </row>
    <row r="29" spans="1:10" ht="30.9" hidden="1" x14ac:dyDescent="0.4">
      <c r="A29" s="36">
        <v>26</v>
      </c>
      <c r="B29" s="39" t="s">
        <v>615</v>
      </c>
      <c r="C29" s="39" t="s">
        <v>567</v>
      </c>
      <c r="D29" s="39" t="s">
        <v>454</v>
      </c>
      <c r="E29" s="39" t="s">
        <v>168</v>
      </c>
      <c r="F29" s="65" t="s">
        <v>576</v>
      </c>
      <c r="G29" s="35">
        <v>20587</v>
      </c>
      <c r="H29" s="36" t="s">
        <v>304</v>
      </c>
      <c r="I29" s="67" t="s">
        <v>616</v>
      </c>
      <c r="J29" s="36" t="s">
        <v>617</v>
      </c>
    </row>
    <row r="30" spans="1:10" ht="30.9" hidden="1" x14ac:dyDescent="0.4">
      <c r="A30" s="36">
        <v>27</v>
      </c>
      <c r="B30" s="39" t="s">
        <v>618</v>
      </c>
      <c r="C30" s="39" t="s">
        <v>567</v>
      </c>
      <c r="D30" s="39" t="s">
        <v>454</v>
      </c>
      <c r="E30" s="39" t="s">
        <v>152</v>
      </c>
      <c r="F30" s="65" t="s">
        <v>591</v>
      </c>
      <c r="G30" s="35">
        <v>19655</v>
      </c>
      <c r="H30" s="36" t="s">
        <v>160</v>
      </c>
      <c r="I30" s="67" t="s">
        <v>619</v>
      </c>
      <c r="J30" s="36" t="s">
        <v>620</v>
      </c>
    </row>
    <row r="31" spans="1:10" ht="30.9" hidden="1" x14ac:dyDescent="0.4">
      <c r="A31" s="36">
        <v>28</v>
      </c>
      <c r="B31" s="39" t="s">
        <v>621</v>
      </c>
      <c r="C31" s="39" t="s">
        <v>567</v>
      </c>
      <c r="D31" s="39" t="s">
        <v>454</v>
      </c>
      <c r="E31" s="39" t="s">
        <v>622</v>
      </c>
      <c r="F31" s="65" t="s">
        <v>583</v>
      </c>
      <c r="G31" s="35">
        <v>19570</v>
      </c>
      <c r="H31" s="36" t="s">
        <v>304</v>
      </c>
      <c r="I31" s="67" t="s">
        <v>623</v>
      </c>
      <c r="J31" s="36" t="s">
        <v>624</v>
      </c>
    </row>
    <row r="32" spans="1:10" ht="30.9" hidden="1" x14ac:dyDescent="0.4">
      <c r="A32" s="36">
        <v>29</v>
      </c>
      <c r="B32" s="39" t="s">
        <v>625</v>
      </c>
      <c r="C32" s="39" t="s">
        <v>567</v>
      </c>
      <c r="D32" s="39" t="s">
        <v>454</v>
      </c>
      <c r="E32" s="39" t="s">
        <v>563</v>
      </c>
      <c r="F32" s="65" t="s">
        <v>583</v>
      </c>
      <c r="G32" s="35">
        <v>31245</v>
      </c>
      <c r="H32" s="36" t="s">
        <v>160</v>
      </c>
      <c r="I32" s="67" t="s">
        <v>626</v>
      </c>
      <c r="J32" s="36" t="s">
        <v>627</v>
      </c>
    </row>
    <row r="33" spans="1:10" ht="30.9" hidden="1" x14ac:dyDescent="0.4">
      <c r="A33" s="36">
        <v>30</v>
      </c>
      <c r="B33" s="39" t="s">
        <v>628</v>
      </c>
      <c r="C33" s="39" t="s">
        <v>567</v>
      </c>
      <c r="D33" s="39" t="s">
        <v>454</v>
      </c>
      <c r="E33" s="39" t="s">
        <v>152</v>
      </c>
      <c r="F33" s="65" t="s">
        <v>629</v>
      </c>
      <c r="G33" s="35">
        <v>26266</v>
      </c>
      <c r="H33" s="36" t="s">
        <v>160</v>
      </c>
      <c r="I33" s="67" t="s">
        <v>630</v>
      </c>
      <c r="J33" s="36" t="s">
        <v>631</v>
      </c>
    </row>
    <row r="34" spans="1:10" ht="30.9" hidden="1" x14ac:dyDescent="0.4">
      <c r="A34" s="36">
        <v>31</v>
      </c>
      <c r="B34" s="39" t="s">
        <v>632</v>
      </c>
      <c r="C34" s="39" t="s">
        <v>567</v>
      </c>
      <c r="D34" s="39" t="s">
        <v>454</v>
      </c>
      <c r="E34" s="39" t="s">
        <v>157</v>
      </c>
      <c r="F34" s="65" t="s">
        <v>633</v>
      </c>
      <c r="G34" s="35">
        <v>30889</v>
      </c>
      <c r="H34" s="36" t="s">
        <v>304</v>
      </c>
      <c r="I34" s="67" t="s">
        <v>634</v>
      </c>
      <c r="J34" s="36" t="s">
        <v>635</v>
      </c>
    </row>
    <row r="35" spans="1:10" ht="30.9" hidden="1" x14ac:dyDescent="0.4">
      <c r="A35" s="36">
        <v>32</v>
      </c>
      <c r="B35" s="39" t="s">
        <v>636</v>
      </c>
      <c r="C35" s="39" t="s">
        <v>567</v>
      </c>
      <c r="D35" s="39" t="s">
        <v>262</v>
      </c>
      <c r="E35" s="39" t="s">
        <v>152</v>
      </c>
      <c r="F35" s="36" t="s">
        <v>637</v>
      </c>
      <c r="G35" s="35">
        <v>28563</v>
      </c>
      <c r="H35" s="36" t="s">
        <v>160</v>
      </c>
      <c r="I35" s="36" t="s">
        <v>638</v>
      </c>
      <c r="J35" s="36">
        <v>89210288826</v>
      </c>
    </row>
    <row r="36" spans="1:10" ht="30.9" hidden="1" x14ac:dyDescent="0.4">
      <c r="A36" s="36">
        <v>33</v>
      </c>
      <c r="B36" s="39" t="s">
        <v>639</v>
      </c>
      <c r="C36" s="39" t="s">
        <v>567</v>
      </c>
      <c r="D36" s="39" t="s">
        <v>262</v>
      </c>
      <c r="E36" s="39" t="s">
        <v>152</v>
      </c>
      <c r="F36" s="65" t="s">
        <v>568</v>
      </c>
      <c r="G36" s="35">
        <v>27949</v>
      </c>
      <c r="H36" s="36" t="s">
        <v>160</v>
      </c>
      <c r="I36" s="36" t="s">
        <v>640</v>
      </c>
      <c r="J36" s="36" t="s">
        <v>641</v>
      </c>
    </row>
    <row r="37" spans="1:10" ht="30.9" hidden="1" x14ac:dyDescent="0.4">
      <c r="A37" s="36">
        <v>34</v>
      </c>
      <c r="B37" s="39" t="s">
        <v>642</v>
      </c>
      <c r="C37" s="39" t="s">
        <v>567</v>
      </c>
      <c r="D37" s="39" t="s">
        <v>262</v>
      </c>
      <c r="E37" s="39" t="s">
        <v>152</v>
      </c>
      <c r="F37" s="65" t="s">
        <v>568</v>
      </c>
      <c r="G37" s="35">
        <v>21683</v>
      </c>
      <c r="H37" s="36" t="s">
        <v>160</v>
      </c>
      <c r="I37" s="36" t="s">
        <v>643</v>
      </c>
      <c r="J37" s="36" t="s">
        <v>644</v>
      </c>
    </row>
    <row r="38" spans="1:10" ht="30.9" hidden="1" x14ac:dyDescent="0.4">
      <c r="A38" s="36">
        <v>35</v>
      </c>
      <c r="B38" s="39" t="s">
        <v>645</v>
      </c>
      <c r="C38" s="39" t="s">
        <v>567</v>
      </c>
      <c r="D38" s="39" t="s">
        <v>262</v>
      </c>
      <c r="E38" s="39" t="s">
        <v>622</v>
      </c>
      <c r="F38" s="36" t="s">
        <v>637</v>
      </c>
      <c r="G38" s="35">
        <v>24112</v>
      </c>
      <c r="H38" s="36" t="s">
        <v>160</v>
      </c>
      <c r="I38" s="36" t="s">
        <v>646</v>
      </c>
      <c r="J38" s="36" t="s">
        <v>647</v>
      </c>
    </row>
    <row r="39" spans="1:10" ht="30.9" hidden="1" x14ac:dyDescent="0.4">
      <c r="A39" s="36">
        <v>36</v>
      </c>
      <c r="B39" s="39" t="s">
        <v>648</v>
      </c>
      <c r="C39" s="39" t="s">
        <v>567</v>
      </c>
      <c r="D39" s="39" t="s">
        <v>262</v>
      </c>
      <c r="E39" s="39" t="s">
        <v>152</v>
      </c>
      <c r="F39" s="36" t="s">
        <v>649</v>
      </c>
      <c r="G39" s="35">
        <v>26507</v>
      </c>
      <c r="H39" s="36" t="s">
        <v>160</v>
      </c>
      <c r="I39" s="36" t="s">
        <v>650</v>
      </c>
      <c r="J39" s="36" t="s">
        <v>651</v>
      </c>
    </row>
    <row r="40" spans="1:10" ht="30.9" hidden="1" x14ac:dyDescent="0.4">
      <c r="A40" s="36">
        <v>37</v>
      </c>
      <c r="B40" s="39" t="s">
        <v>652</v>
      </c>
      <c r="C40" s="39" t="s">
        <v>567</v>
      </c>
      <c r="D40" s="39" t="s">
        <v>262</v>
      </c>
      <c r="E40" s="39" t="s">
        <v>152</v>
      </c>
      <c r="F40" s="36" t="s">
        <v>649</v>
      </c>
      <c r="G40" s="35">
        <v>33137</v>
      </c>
      <c r="H40" s="36" t="s">
        <v>160</v>
      </c>
      <c r="I40" s="36" t="s">
        <v>653</v>
      </c>
      <c r="J40" s="36" t="s">
        <v>654</v>
      </c>
    </row>
    <row r="41" spans="1:10" ht="30.9" hidden="1" x14ac:dyDescent="0.4">
      <c r="A41" s="36">
        <v>38</v>
      </c>
      <c r="B41" s="39" t="s">
        <v>655</v>
      </c>
      <c r="C41" s="39" t="s">
        <v>567</v>
      </c>
      <c r="D41" s="39" t="s">
        <v>262</v>
      </c>
      <c r="E41" s="39" t="s">
        <v>151</v>
      </c>
      <c r="F41" s="65" t="s">
        <v>576</v>
      </c>
      <c r="G41" s="35">
        <v>29034</v>
      </c>
      <c r="H41" s="36" t="s">
        <v>160</v>
      </c>
      <c r="I41" s="36" t="s">
        <v>656</v>
      </c>
      <c r="J41" s="36">
        <v>89210288820</v>
      </c>
    </row>
    <row r="42" spans="1:10" ht="30.9" hidden="1" x14ac:dyDescent="0.4">
      <c r="A42" s="36">
        <v>39</v>
      </c>
      <c r="B42" s="39" t="s">
        <v>657</v>
      </c>
      <c r="C42" s="39" t="s">
        <v>567</v>
      </c>
      <c r="D42" s="39" t="s">
        <v>262</v>
      </c>
      <c r="E42" s="39" t="s">
        <v>152</v>
      </c>
      <c r="F42" s="65" t="s">
        <v>576</v>
      </c>
      <c r="G42" s="35">
        <v>29538</v>
      </c>
      <c r="H42" s="36" t="s">
        <v>160</v>
      </c>
      <c r="I42" s="36" t="s">
        <v>658</v>
      </c>
      <c r="J42" s="36">
        <v>89218881127</v>
      </c>
    </row>
    <row r="43" spans="1:10" ht="30.9" hidden="1" x14ac:dyDescent="0.4">
      <c r="A43" s="36">
        <v>40</v>
      </c>
      <c r="B43" s="39" t="s">
        <v>659</v>
      </c>
      <c r="C43" s="39" t="s">
        <v>567</v>
      </c>
      <c r="D43" s="39" t="s">
        <v>262</v>
      </c>
      <c r="E43" s="39" t="s">
        <v>152</v>
      </c>
      <c r="F43" s="65" t="s">
        <v>568</v>
      </c>
      <c r="G43" s="35">
        <v>25334</v>
      </c>
      <c r="H43" s="36" t="s">
        <v>160</v>
      </c>
      <c r="I43" s="36" t="s">
        <v>660</v>
      </c>
      <c r="J43" s="36" t="s">
        <v>661</v>
      </c>
    </row>
    <row r="44" spans="1:10" ht="30.9" hidden="1" x14ac:dyDescent="0.4">
      <c r="A44" s="36">
        <v>41</v>
      </c>
      <c r="B44" s="39" t="s">
        <v>662</v>
      </c>
      <c r="C44" s="39" t="s">
        <v>567</v>
      </c>
      <c r="D44" s="39" t="s">
        <v>262</v>
      </c>
      <c r="E44" s="39" t="s">
        <v>152</v>
      </c>
      <c r="F44" s="65" t="s">
        <v>568</v>
      </c>
      <c r="G44" s="35">
        <v>23548</v>
      </c>
      <c r="H44" s="36" t="s">
        <v>160</v>
      </c>
      <c r="I44" s="36" t="s">
        <v>663</v>
      </c>
      <c r="J44" s="36">
        <v>89313679598</v>
      </c>
    </row>
    <row r="45" spans="1:10" ht="30.9" hidden="1" x14ac:dyDescent="0.4">
      <c r="A45" s="36">
        <v>42</v>
      </c>
      <c r="B45" s="39" t="s">
        <v>664</v>
      </c>
      <c r="C45" s="39" t="s">
        <v>567</v>
      </c>
      <c r="D45" s="39" t="s">
        <v>262</v>
      </c>
      <c r="E45" s="39" t="s">
        <v>152</v>
      </c>
      <c r="F45" s="65" t="s">
        <v>568</v>
      </c>
      <c r="G45" s="35">
        <v>18634</v>
      </c>
      <c r="H45" s="36" t="s">
        <v>160</v>
      </c>
      <c r="I45" s="36" t="s">
        <v>665</v>
      </c>
      <c r="J45" s="36" t="s">
        <v>666</v>
      </c>
    </row>
    <row r="46" spans="1:10" ht="30.9" hidden="1" x14ac:dyDescent="0.4">
      <c r="A46" s="36">
        <v>43</v>
      </c>
      <c r="B46" s="39" t="s">
        <v>667</v>
      </c>
      <c r="C46" s="39" t="s">
        <v>567</v>
      </c>
      <c r="D46" s="39" t="s">
        <v>267</v>
      </c>
      <c r="E46" s="39" t="s">
        <v>152</v>
      </c>
      <c r="F46" s="65" t="s">
        <v>568</v>
      </c>
      <c r="G46" s="35">
        <v>25754</v>
      </c>
      <c r="H46" s="36" t="s">
        <v>304</v>
      </c>
      <c r="I46" s="67" t="s">
        <v>668</v>
      </c>
      <c r="J46" s="36" t="s">
        <v>669</v>
      </c>
    </row>
    <row r="47" spans="1:10" ht="30.9" hidden="1" x14ac:dyDescent="0.4">
      <c r="A47" s="36">
        <v>44</v>
      </c>
      <c r="B47" s="39" t="s">
        <v>670</v>
      </c>
      <c r="C47" s="39" t="s">
        <v>567</v>
      </c>
      <c r="D47" s="39" t="s">
        <v>267</v>
      </c>
      <c r="E47" s="39" t="s">
        <v>152</v>
      </c>
      <c r="F47" s="65" t="s">
        <v>568</v>
      </c>
      <c r="G47" s="35">
        <v>27028</v>
      </c>
      <c r="H47" s="36" t="s">
        <v>304</v>
      </c>
      <c r="I47" s="67" t="s">
        <v>671</v>
      </c>
      <c r="J47" s="36" t="s">
        <v>672</v>
      </c>
    </row>
    <row r="48" spans="1:10" ht="30.9" hidden="1" x14ac:dyDescent="0.4">
      <c r="A48" s="36">
        <v>45</v>
      </c>
      <c r="B48" s="39" t="s">
        <v>673</v>
      </c>
      <c r="C48" s="39" t="s">
        <v>567</v>
      </c>
      <c r="D48" s="39" t="s">
        <v>267</v>
      </c>
      <c r="E48" s="39" t="s">
        <v>152</v>
      </c>
      <c r="F48" s="65" t="s">
        <v>568</v>
      </c>
      <c r="G48" s="35">
        <v>21503</v>
      </c>
      <c r="H48" s="36" t="s">
        <v>304</v>
      </c>
      <c r="I48" s="67" t="s">
        <v>674</v>
      </c>
      <c r="J48" s="36" t="s">
        <v>675</v>
      </c>
    </row>
    <row r="49" spans="1:10" ht="30.9" hidden="1" x14ac:dyDescent="0.4">
      <c r="A49" s="36">
        <v>46</v>
      </c>
      <c r="B49" s="39" t="s">
        <v>676</v>
      </c>
      <c r="C49" s="39" t="s">
        <v>567</v>
      </c>
      <c r="D49" s="39" t="s">
        <v>267</v>
      </c>
      <c r="E49" s="39" t="s">
        <v>152</v>
      </c>
      <c r="F49" s="65" t="s">
        <v>576</v>
      </c>
      <c r="G49" s="35">
        <v>25200</v>
      </c>
      <c r="H49" s="36" t="s">
        <v>304</v>
      </c>
      <c r="I49" s="67" t="s">
        <v>677</v>
      </c>
      <c r="J49" s="36" t="s">
        <v>678</v>
      </c>
    </row>
    <row r="50" spans="1:10" ht="30.9" hidden="1" x14ac:dyDescent="0.4">
      <c r="A50" s="36">
        <v>47</v>
      </c>
      <c r="B50" s="39" t="s">
        <v>679</v>
      </c>
      <c r="C50" s="39" t="s">
        <v>567</v>
      </c>
      <c r="D50" s="39" t="s">
        <v>267</v>
      </c>
      <c r="E50" s="39" t="s">
        <v>151</v>
      </c>
      <c r="F50" s="65" t="s">
        <v>576</v>
      </c>
      <c r="G50" s="35">
        <v>27261</v>
      </c>
      <c r="H50" s="36" t="s">
        <v>304</v>
      </c>
      <c r="I50" s="67" t="s">
        <v>680</v>
      </c>
      <c r="J50" s="36" t="s">
        <v>681</v>
      </c>
    </row>
    <row r="51" spans="1:10" ht="30.9" hidden="1" x14ac:dyDescent="0.4">
      <c r="A51" s="36">
        <v>48</v>
      </c>
      <c r="B51" s="39" t="s">
        <v>682</v>
      </c>
      <c r="C51" s="39" t="s">
        <v>567</v>
      </c>
      <c r="D51" s="39" t="s">
        <v>267</v>
      </c>
      <c r="E51" s="39" t="s">
        <v>151</v>
      </c>
      <c r="F51" s="65" t="s">
        <v>576</v>
      </c>
      <c r="G51" s="35">
        <v>27347</v>
      </c>
      <c r="H51" s="36" t="s">
        <v>304</v>
      </c>
      <c r="I51" s="67" t="s">
        <v>683</v>
      </c>
      <c r="J51" s="36" t="s">
        <v>684</v>
      </c>
    </row>
    <row r="52" spans="1:10" ht="30.9" hidden="1" x14ac:dyDescent="0.4">
      <c r="A52" s="36">
        <v>49</v>
      </c>
      <c r="B52" s="39" t="s">
        <v>685</v>
      </c>
      <c r="C52" s="39" t="s">
        <v>567</v>
      </c>
      <c r="D52" s="39" t="s">
        <v>267</v>
      </c>
      <c r="E52" s="39" t="s">
        <v>151</v>
      </c>
      <c r="F52" s="65" t="s">
        <v>576</v>
      </c>
      <c r="G52" s="35">
        <v>20390</v>
      </c>
      <c r="H52" s="36" t="s">
        <v>304</v>
      </c>
      <c r="I52" s="67" t="s">
        <v>686</v>
      </c>
      <c r="J52" s="36" t="s">
        <v>687</v>
      </c>
    </row>
    <row r="53" spans="1:10" ht="30.9" hidden="1" x14ac:dyDescent="0.4">
      <c r="A53" s="36">
        <v>50</v>
      </c>
      <c r="B53" s="39" t="s">
        <v>688</v>
      </c>
      <c r="C53" s="39" t="s">
        <v>567</v>
      </c>
      <c r="D53" s="39" t="s">
        <v>689</v>
      </c>
      <c r="E53" s="39" t="s">
        <v>158</v>
      </c>
      <c r="F53" s="65" t="s">
        <v>576</v>
      </c>
      <c r="G53" s="35">
        <v>24747</v>
      </c>
      <c r="H53" s="36" t="s">
        <v>304</v>
      </c>
      <c r="I53" s="36" t="s">
        <v>690</v>
      </c>
      <c r="J53" s="36" t="s">
        <v>691</v>
      </c>
    </row>
    <row r="54" spans="1:10" ht="30.9" hidden="1" x14ac:dyDescent="0.4">
      <c r="A54" s="36">
        <v>51</v>
      </c>
      <c r="B54" s="39" t="s">
        <v>692</v>
      </c>
      <c r="C54" s="39" t="s">
        <v>567</v>
      </c>
      <c r="D54" s="39" t="s">
        <v>689</v>
      </c>
      <c r="E54" s="39" t="s">
        <v>152</v>
      </c>
      <c r="F54" s="65" t="s">
        <v>576</v>
      </c>
      <c r="G54" s="35">
        <v>25616</v>
      </c>
      <c r="H54" s="36" t="s">
        <v>160</v>
      </c>
      <c r="I54" s="36" t="s">
        <v>693</v>
      </c>
      <c r="J54" s="36" t="s">
        <v>694</v>
      </c>
    </row>
    <row r="55" spans="1:10" ht="30.9" hidden="1" x14ac:dyDescent="0.4">
      <c r="A55" s="36">
        <v>52</v>
      </c>
      <c r="B55" s="39" t="s">
        <v>695</v>
      </c>
      <c r="C55" s="39" t="s">
        <v>567</v>
      </c>
      <c r="D55" s="39" t="s">
        <v>689</v>
      </c>
      <c r="E55" s="39" t="s">
        <v>157</v>
      </c>
      <c r="F55" s="65" t="s">
        <v>576</v>
      </c>
      <c r="G55" s="35">
        <v>19615</v>
      </c>
      <c r="H55" s="36" t="s">
        <v>304</v>
      </c>
      <c r="I55" s="36" t="s">
        <v>696</v>
      </c>
      <c r="J55" s="36" t="s">
        <v>697</v>
      </c>
    </row>
    <row r="56" spans="1:10" ht="30.9" hidden="1" x14ac:dyDescent="0.4">
      <c r="A56" s="36">
        <v>53</v>
      </c>
      <c r="B56" s="39" t="s">
        <v>698</v>
      </c>
      <c r="C56" s="39" t="s">
        <v>567</v>
      </c>
      <c r="D56" s="39" t="s">
        <v>689</v>
      </c>
      <c r="E56" s="39" t="s">
        <v>156</v>
      </c>
      <c r="F56" s="65" t="s">
        <v>576</v>
      </c>
      <c r="G56" s="35">
        <v>28362</v>
      </c>
      <c r="H56" s="36" t="s">
        <v>304</v>
      </c>
      <c r="I56" s="36" t="s">
        <v>699</v>
      </c>
      <c r="J56" s="36" t="s">
        <v>700</v>
      </c>
    </row>
    <row r="57" spans="1:10" ht="30.9" hidden="1" x14ac:dyDescent="0.4">
      <c r="A57" s="36">
        <v>54</v>
      </c>
      <c r="B57" s="39" t="s">
        <v>701</v>
      </c>
      <c r="C57" s="39" t="s">
        <v>567</v>
      </c>
      <c r="D57" s="39" t="s">
        <v>689</v>
      </c>
      <c r="E57" s="39" t="s">
        <v>152</v>
      </c>
      <c r="F57" s="65" t="s">
        <v>576</v>
      </c>
      <c r="G57" s="35">
        <v>29092</v>
      </c>
      <c r="H57" s="36" t="s">
        <v>160</v>
      </c>
      <c r="I57" s="36" t="s">
        <v>702</v>
      </c>
      <c r="J57" s="36" t="s">
        <v>703</v>
      </c>
    </row>
    <row r="58" spans="1:10" ht="30.9" hidden="1" x14ac:dyDescent="0.4">
      <c r="A58" s="36">
        <v>55</v>
      </c>
      <c r="B58" s="39" t="s">
        <v>704</v>
      </c>
      <c r="C58" s="39" t="s">
        <v>567</v>
      </c>
      <c r="D58" s="39" t="s">
        <v>689</v>
      </c>
      <c r="E58" s="39" t="s">
        <v>152</v>
      </c>
      <c r="F58" s="65" t="s">
        <v>576</v>
      </c>
      <c r="G58" s="35">
        <v>22936</v>
      </c>
      <c r="H58" s="36" t="s">
        <v>160</v>
      </c>
      <c r="I58" s="36" t="s">
        <v>705</v>
      </c>
      <c r="J58" s="36" t="s">
        <v>706</v>
      </c>
    </row>
    <row r="59" spans="1:10" ht="30.9" hidden="1" x14ac:dyDescent="0.4">
      <c r="A59" s="36">
        <v>56</v>
      </c>
      <c r="B59" s="39" t="s">
        <v>707</v>
      </c>
      <c r="C59" s="39" t="s">
        <v>567</v>
      </c>
      <c r="D59" s="39" t="s">
        <v>689</v>
      </c>
      <c r="E59" s="39" t="s">
        <v>155</v>
      </c>
      <c r="F59" s="65" t="s">
        <v>576</v>
      </c>
      <c r="G59" s="35">
        <v>31999</v>
      </c>
      <c r="H59" s="36" t="s">
        <v>160</v>
      </c>
      <c r="I59" s="36" t="s">
        <v>708</v>
      </c>
      <c r="J59" s="36" t="s">
        <v>709</v>
      </c>
    </row>
    <row r="60" spans="1:10" ht="30.9" hidden="1" x14ac:dyDescent="0.4">
      <c r="A60" s="36">
        <v>57</v>
      </c>
      <c r="B60" s="39" t="s">
        <v>710</v>
      </c>
      <c r="C60" s="39" t="s">
        <v>567</v>
      </c>
      <c r="D60" s="39" t="s">
        <v>279</v>
      </c>
      <c r="E60" s="35" t="s">
        <v>252</v>
      </c>
      <c r="F60" s="65" t="s">
        <v>576</v>
      </c>
      <c r="G60" s="35">
        <v>29337</v>
      </c>
      <c r="H60" s="36" t="s">
        <v>304</v>
      </c>
      <c r="I60" s="36" t="s">
        <v>711</v>
      </c>
      <c r="J60" s="36" t="s">
        <v>712</v>
      </c>
    </row>
    <row r="61" spans="1:10" ht="30.9" hidden="1" x14ac:dyDescent="0.4">
      <c r="A61" s="36">
        <v>58</v>
      </c>
      <c r="B61" s="39" t="s">
        <v>713</v>
      </c>
      <c r="C61" s="39" t="s">
        <v>567</v>
      </c>
      <c r="D61" s="39" t="s">
        <v>279</v>
      </c>
      <c r="E61" s="35" t="s">
        <v>159</v>
      </c>
      <c r="F61" s="65" t="s">
        <v>576</v>
      </c>
      <c r="G61" s="35">
        <v>26296</v>
      </c>
      <c r="H61" s="36" t="s">
        <v>304</v>
      </c>
      <c r="I61" s="36" t="s">
        <v>714</v>
      </c>
      <c r="J61" s="36" t="s">
        <v>715</v>
      </c>
    </row>
    <row r="62" spans="1:10" ht="30.9" hidden="1" x14ac:dyDescent="0.4">
      <c r="A62" s="36">
        <v>59</v>
      </c>
      <c r="B62" s="39" t="s">
        <v>716</v>
      </c>
      <c r="C62" s="39" t="s">
        <v>567</v>
      </c>
      <c r="D62" s="39" t="s">
        <v>279</v>
      </c>
      <c r="E62" s="35" t="s">
        <v>151</v>
      </c>
      <c r="F62" s="65" t="s">
        <v>576</v>
      </c>
      <c r="G62" s="35">
        <v>21233</v>
      </c>
      <c r="H62" s="36" t="s">
        <v>304</v>
      </c>
      <c r="I62" s="36" t="s">
        <v>717</v>
      </c>
      <c r="J62" s="36" t="s">
        <v>718</v>
      </c>
    </row>
    <row r="63" spans="1:10" ht="30.9" hidden="1" x14ac:dyDescent="0.4">
      <c r="A63" s="36">
        <v>60</v>
      </c>
      <c r="B63" s="39" t="s">
        <v>719</v>
      </c>
      <c r="C63" s="39" t="s">
        <v>567</v>
      </c>
      <c r="D63" s="39" t="s">
        <v>279</v>
      </c>
      <c r="E63" s="35" t="s">
        <v>151</v>
      </c>
      <c r="F63" s="36" t="s">
        <v>637</v>
      </c>
      <c r="G63" s="35">
        <v>29096</v>
      </c>
      <c r="H63" s="36" t="s">
        <v>304</v>
      </c>
      <c r="I63" s="36" t="s">
        <v>720</v>
      </c>
      <c r="J63" s="36" t="s">
        <v>721</v>
      </c>
    </row>
    <row r="64" spans="1:10" ht="30.9" hidden="1" x14ac:dyDescent="0.4">
      <c r="A64" s="36">
        <v>61</v>
      </c>
      <c r="B64" s="39" t="s">
        <v>722</v>
      </c>
      <c r="C64" s="39" t="s">
        <v>567</v>
      </c>
      <c r="D64" s="39" t="s">
        <v>723</v>
      </c>
      <c r="E64" s="39" t="s">
        <v>156</v>
      </c>
      <c r="F64" s="65" t="s">
        <v>587</v>
      </c>
      <c r="G64" s="35">
        <v>28604</v>
      </c>
      <c r="H64" s="36" t="s">
        <v>304</v>
      </c>
      <c r="I64" s="67" t="s">
        <v>724</v>
      </c>
      <c r="J64" s="36" t="s">
        <v>725</v>
      </c>
    </row>
    <row r="65" spans="1:10" ht="30.9" hidden="1" x14ac:dyDescent="0.4">
      <c r="A65" s="36">
        <v>62</v>
      </c>
      <c r="B65" s="39" t="s">
        <v>726</v>
      </c>
      <c r="C65" s="39" t="s">
        <v>567</v>
      </c>
      <c r="D65" s="39" t="s">
        <v>723</v>
      </c>
      <c r="E65" s="39" t="s">
        <v>252</v>
      </c>
      <c r="F65" s="65" t="s">
        <v>583</v>
      </c>
      <c r="G65" s="35">
        <v>21395</v>
      </c>
      <c r="H65" s="36" t="s">
        <v>304</v>
      </c>
      <c r="I65" s="67" t="s">
        <v>727</v>
      </c>
      <c r="J65" s="36" t="s">
        <v>728</v>
      </c>
    </row>
    <row r="66" spans="1:10" ht="30.9" hidden="1" x14ac:dyDescent="0.4">
      <c r="A66" s="36">
        <v>63</v>
      </c>
      <c r="B66" s="39" t="s">
        <v>729</v>
      </c>
      <c r="C66" s="39" t="s">
        <v>567</v>
      </c>
      <c r="D66" s="39" t="s">
        <v>723</v>
      </c>
      <c r="E66" s="39" t="s">
        <v>158</v>
      </c>
      <c r="F66" s="65" t="s">
        <v>576</v>
      </c>
      <c r="G66" s="35">
        <v>23746</v>
      </c>
      <c r="H66" s="36" t="s">
        <v>304</v>
      </c>
      <c r="I66" s="67" t="s">
        <v>730</v>
      </c>
      <c r="J66" s="36" t="s">
        <v>731</v>
      </c>
    </row>
    <row r="67" spans="1:10" ht="30.9" hidden="1" x14ac:dyDescent="0.4">
      <c r="A67" s="36">
        <v>64</v>
      </c>
      <c r="B67" s="39" t="s">
        <v>732</v>
      </c>
      <c r="C67" s="39" t="s">
        <v>567</v>
      </c>
      <c r="D67" s="39" t="s">
        <v>723</v>
      </c>
      <c r="E67" s="39" t="s">
        <v>151</v>
      </c>
      <c r="F67" s="65" t="s">
        <v>633</v>
      </c>
      <c r="G67" s="35">
        <v>22705</v>
      </c>
      <c r="H67" s="36" t="s">
        <v>304</v>
      </c>
      <c r="I67" s="67" t="s">
        <v>733</v>
      </c>
      <c r="J67" s="36" t="s">
        <v>734</v>
      </c>
    </row>
    <row r="68" spans="1:10" ht="30.9" hidden="1" x14ac:dyDescent="0.4">
      <c r="A68" s="36">
        <v>65</v>
      </c>
      <c r="B68" s="39" t="s">
        <v>735</v>
      </c>
      <c r="C68" s="39" t="s">
        <v>567</v>
      </c>
      <c r="D68" s="39" t="s">
        <v>723</v>
      </c>
      <c r="E68" s="39" t="s">
        <v>151</v>
      </c>
      <c r="F68" s="65" t="s">
        <v>583</v>
      </c>
      <c r="G68" s="35">
        <v>22318</v>
      </c>
      <c r="H68" s="36" t="s">
        <v>304</v>
      </c>
      <c r="I68" s="67" t="s">
        <v>736</v>
      </c>
      <c r="J68" s="36" t="s">
        <v>737</v>
      </c>
    </row>
    <row r="69" spans="1:10" ht="30.9" hidden="1" x14ac:dyDescent="0.4">
      <c r="A69" s="36">
        <v>66</v>
      </c>
      <c r="B69" s="39" t="s">
        <v>738</v>
      </c>
      <c r="C69" s="39" t="s">
        <v>567</v>
      </c>
      <c r="D69" s="39" t="s">
        <v>723</v>
      </c>
      <c r="E69" s="39" t="s">
        <v>622</v>
      </c>
      <c r="F69" s="65" t="s">
        <v>633</v>
      </c>
      <c r="G69" s="35">
        <v>18994</v>
      </c>
      <c r="H69" s="36" t="s">
        <v>304</v>
      </c>
      <c r="I69" s="67" t="s">
        <v>736</v>
      </c>
      <c r="J69" s="36" t="s">
        <v>737</v>
      </c>
    </row>
    <row r="70" spans="1:10" ht="30.9" hidden="1" x14ac:dyDescent="0.4">
      <c r="A70" s="36">
        <v>67</v>
      </c>
      <c r="B70" s="39" t="s">
        <v>739</v>
      </c>
      <c r="C70" s="39" t="s">
        <v>567</v>
      </c>
      <c r="D70" s="39" t="s">
        <v>723</v>
      </c>
      <c r="E70" s="39" t="s">
        <v>170</v>
      </c>
      <c r="F70" s="65" t="s">
        <v>572</v>
      </c>
      <c r="G70" s="35">
        <v>25770</v>
      </c>
      <c r="H70" s="36" t="s">
        <v>304</v>
      </c>
      <c r="I70" s="67" t="s">
        <v>740</v>
      </c>
      <c r="J70" s="36" t="s">
        <v>741</v>
      </c>
    </row>
    <row r="71" spans="1:10" ht="30.9" hidden="1" x14ac:dyDescent="0.4">
      <c r="A71" s="36">
        <v>68</v>
      </c>
      <c r="B71" s="39" t="s">
        <v>742</v>
      </c>
      <c r="C71" s="39" t="s">
        <v>567</v>
      </c>
      <c r="D71" s="39" t="s">
        <v>723</v>
      </c>
      <c r="E71" s="39" t="s">
        <v>152</v>
      </c>
      <c r="F71" s="36" t="s">
        <v>637</v>
      </c>
      <c r="G71" s="35">
        <v>25710</v>
      </c>
      <c r="H71" s="36" t="s">
        <v>304</v>
      </c>
      <c r="I71" s="67" t="s">
        <v>743</v>
      </c>
      <c r="J71" s="36" t="s">
        <v>744</v>
      </c>
    </row>
    <row r="72" spans="1:10" ht="30.9" hidden="1" x14ac:dyDescent="0.4">
      <c r="A72" s="36">
        <v>69</v>
      </c>
      <c r="B72" s="39" t="s">
        <v>745</v>
      </c>
      <c r="C72" s="39" t="s">
        <v>567</v>
      </c>
      <c r="D72" s="39" t="s">
        <v>723</v>
      </c>
      <c r="E72" s="39" t="s">
        <v>152</v>
      </c>
      <c r="F72" s="65" t="s">
        <v>568</v>
      </c>
      <c r="G72" s="35">
        <v>20423</v>
      </c>
      <c r="H72" s="36" t="s">
        <v>160</v>
      </c>
      <c r="I72" s="67" t="s">
        <v>746</v>
      </c>
      <c r="J72" s="36" t="s">
        <v>747</v>
      </c>
    </row>
    <row r="73" spans="1:10" ht="30.9" hidden="1" x14ac:dyDescent="0.4">
      <c r="A73" s="36">
        <v>70</v>
      </c>
      <c r="B73" s="39" t="s">
        <v>748</v>
      </c>
      <c r="C73" s="39" t="s">
        <v>567</v>
      </c>
      <c r="D73" s="39" t="s">
        <v>723</v>
      </c>
      <c r="E73" s="39" t="s">
        <v>152</v>
      </c>
      <c r="F73" s="65" t="s">
        <v>633</v>
      </c>
      <c r="G73" s="35">
        <v>30501</v>
      </c>
      <c r="H73" s="36" t="s">
        <v>160</v>
      </c>
      <c r="I73" s="67" t="s">
        <v>749</v>
      </c>
      <c r="J73" s="36" t="s">
        <v>750</v>
      </c>
    </row>
    <row r="74" spans="1:10" ht="30.9" hidden="1" x14ac:dyDescent="0.4">
      <c r="A74" s="36">
        <v>71</v>
      </c>
      <c r="B74" s="39" t="s">
        <v>751</v>
      </c>
      <c r="C74" s="39" t="s">
        <v>567</v>
      </c>
      <c r="D74" s="39" t="s">
        <v>723</v>
      </c>
      <c r="E74" s="39" t="s">
        <v>152</v>
      </c>
      <c r="F74" s="36" t="s">
        <v>637</v>
      </c>
      <c r="G74" s="35">
        <v>31857</v>
      </c>
      <c r="H74" s="36" t="s">
        <v>160</v>
      </c>
      <c r="I74" s="67" t="s">
        <v>752</v>
      </c>
      <c r="J74" s="36" t="s">
        <v>753</v>
      </c>
    </row>
    <row r="75" spans="1:10" ht="30.9" hidden="1" x14ac:dyDescent="0.4">
      <c r="A75" s="36">
        <v>72</v>
      </c>
      <c r="B75" s="39" t="s">
        <v>754</v>
      </c>
      <c r="C75" s="39" t="s">
        <v>567</v>
      </c>
      <c r="D75" s="39" t="s">
        <v>723</v>
      </c>
      <c r="E75" s="39" t="s">
        <v>152</v>
      </c>
      <c r="F75" s="65" t="s">
        <v>629</v>
      </c>
      <c r="G75" s="35">
        <v>22990</v>
      </c>
      <c r="H75" s="36" t="s">
        <v>160</v>
      </c>
      <c r="I75" s="67" t="s">
        <v>755</v>
      </c>
      <c r="J75" s="36" t="s">
        <v>756</v>
      </c>
    </row>
    <row r="76" spans="1:10" ht="30.9" hidden="1" x14ac:dyDescent="0.4">
      <c r="A76" s="36">
        <v>73</v>
      </c>
      <c r="B76" s="39" t="s">
        <v>757</v>
      </c>
      <c r="C76" s="39" t="s">
        <v>567</v>
      </c>
      <c r="D76" s="39" t="s">
        <v>723</v>
      </c>
      <c r="E76" s="39" t="s">
        <v>152</v>
      </c>
      <c r="F76" s="65" t="s">
        <v>583</v>
      </c>
      <c r="G76" s="35">
        <v>30523</v>
      </c>
      <c r="H76" s="36" t="s">
        <v>160</v>
      </c>
      <c r="I76" s="67" t="s">
        <v>758</v>
      </c>
      <c r="J76" s="36" t="s">
        <v>759</v>
      </c>
    </row>
    <row r="77" spans="1:10" ht="30.9" hidden="1" x14ac:dyDescent="0.4">
      <c r="A77" s="36">
        <v>74</v>
      </c>
      <c r="B77" s="39" t="s">
        <v>760</v>
      </c>
      <c r="C77" s="39" t="s">
        <v>567</v>
      </c>
      <c r="D77" s="39" t="s">
        <v>723</v>
      </c>
      <c r="E77" s="39" t="s">
        <v>152</v>
      </c>
      <c r="F77" s="65" t="s">
        <v>583</v>
      </c>
      <c r="G77" s="35">
        <v>23051</v>
      </c>
      <c r="H77" s="36" t="s">
        <v>160</v>
      </c>
      <c r="I77" s="67" t="s">
        <v>761</v>
      </c>
      <c r="J77" s="36" t="s">
        <v>762</v>
      </c>
    </row>
    <row r="78" spans="1:10" ht="30.9" hidden="1" x14ac:dyDescent="0.4">
      <c r="A78" s="36">
        <v>75</v>
      </c>
      <c r="B78" s="39" t="s">
        <v>763</v>
      </c>
      <c r="C78" s="39" t="s">
        <v>567</v>
      </c>
      <c r="D78" s="39" t="s">
        <v>723</v>
      </c>
      <c r="E78" s="39" t="s">
        <v>152</v>
      </c>
      <c r="F78" s="65" t="s">
        <v>568</v>
      </c>
      <c r="G78" s="35">
        <v>18685</v>
      </c>
      <c r="H78" s="36" t="s">
        <v>160</v>
      </c>
      <c r="I78" s="67" t="s">
        <v>764</v>
      </c>
      <c r="J78" s="36" t="s">
        <v>765</v>
      </c>
    </row>
    <row r="79" spans="1:10" ht="30.9" hidden="1" x14ac:dyDescent="0.4">
      <c r="A79" s="36">
        <v>76</v>
      </c>
      <c r="B79" s="39" t="s">
        <v>766</v>
      </c>
      <c r="C79" s="39" t="s">
        <v>567</v>
      </c>
      <c r="D79" s="39" t="s">
        <v>723</v>
      </c>
      <c r="E79" s="39" t="s">
        <v>152</v>
      </c>
      <c r="F79" s="65" t="s">
        <v>576</v>
      </c>
      <c r="G79" s="35">
        <v>19778</v>
      </c>
      <c r="H79" s="36" t="s">
        <v>160</v>
      </c>
      <c r="I79" s="67" t="s">
        <v>767</v>
      </c>
      <c r="J79" s="36" t="s">
        <v>768</v>
      </c>
    </row>
    <row r="80" spans="1:10" ht="30.9" hidden="1" x14ac:dyDescent="0.4">
      <c r="A80" s="36">
        <v>77</v>
      </c>
      <c r="B80" s="39" t="s">
        <v>769</v>
      </c>
      <c r="C80" s="39" t="s">
        <v>567</v>
      </c>
      <c r="D80" s="39" t="s">
        <v>723</v>
      </c>
      <c r="E80" s="39" t="s">
        <v>152</v>
      </c>
      <c r="F80" s="65" t="s">
        <v>576</v>
      </c>
      <c r="G80" s="35">
        <v>19831</v>
      </c>
      <c r="H80" s="36" t="s">
        <v>304</v>
      </c>
      <c r="I80" s="67" t="s">
        <v>770</v>
      </c>
      <c r="J80" s="36" t="s">
        <v>771</v>
      </c>
    </row>
    <row r="81" spans="1:10" ht="30.9" hidden="1" x14ac:dyDescent="0.4">
      <c r="A81" s="36">
        <v>78</v>
      </c>
      <c r="B81" s="39" t="s">
        <v>565</v>
      </c>
      <c r="C81" s="39" t="s">
        <v>567</v>
      </c>
      <c r="D81" s="39" t="s">
        <v>723</v>
      </c>
      <c r="E81" s="39" t="s">
        <v>152</v>
      </c>
      <c r="F81" s="65" t="s">
        <v>587</v>
      </c>
      <c r="G81" s="35">
        <v>30657</v>
      </c>
      <c r="H81" s="36" t="s">
        <v>304</v>
      </c>
      <c r="I81" s="67" t="s">
        <v>772</v>
      </c>
      <c r="J81" s="36" t="s">
        <v>773</v>
      </c>
    </row>
    <row r="82" spans="1:10" ht="30.9" hidden="1" x14ac:dyDescent="0.4">
      <c r="A82" s="36">
        <v>79</v>
      </c>
      <c r="B82" s="39" t="s">
        <v>774</v>
      </c>
      <c r="C82" s="39" t="s">
        <v>567</v>
      </c>
      <c r="D82" s="39" t="s">
        <v>723</v>
      </c>
      <c r="E82" s="39" t="s">
        <v>152</v>
      </c>
      <c r="F82" s="65" t="s">
        <v>587</v>
      </c>
      <c r="G82" s="35">
        <v>30469</v>
      </c>
      <c r="H82" s="36" t="s">
        <v>160</v>
      </c>
      <c r="I82" s="67" t="s">
        <v>775</v>
      </c>
      <c r="J82" s="36" t="s">
        <v>776</v>
      </c>
    </row>
    <row r="83" spans="1:10" ht="30.9" hidden="1" x14ac:dyDescent="0.4">
      <c r="A83" s="36">
        <v>80</v>
      </c>
      <c r="B83" s="39" t="s">
        <v>777</v>
      </c>
      <c r="C83" s="39" t="s">
        <v>567</v>
      </c>
      <c r="D83" s="39" t="s">
        <v>723</v>
      </c>
      <c r="E83" s="39" t="s">
        <v>152</v>
      </c>
      <c r="F83" s="65" t="s">
        <v>583</v>
      </c>
      <c r="G83" s="35">
        <v>29300</v>
      </c>
      <c r="H83" s="36" t="s">
        <v>160</v>
      </c>
      <c r="I83" s="67" t="s">
        <v>778</v>
      </c>
      <c r="J83" s="36" t="s">
        <v>779</v>
      </c>
    </row>
    <row r="84" spans="1:10" ht="30.9" hidden="1" x14ac:dyDescent="0.4">
      <c r="A84" s="36">
        <v>81</v>
      </c>
      <c r="B84" s="39" t="s">
        <v>780</v>
      </c>
      <c r="C84" s="39" t="s">
        <v>567</v>
      </c>
      <c r="D84" s="39" t="s">
        <v>723</v>
      </c>
      <c r="E84" s="39" t="s">
        <v>152</v>
      </c>
      <c r="F84" s="65" t="s">
        <v>633</v>
      </c>
      <c r="G84" s="35">
        <v>23611</v>
      </c>
      <c r="H84" s="36" t="s">
        <v>304</v>
      </c>
      <c r="I84" s="67" t="s">
        <v>781</v>
      </c>
      <c r="J84" s="36" t="s">
        <v>782</v>
      </c>
    </row>
    <row r="85" spans="1:10" ht="30.9" hidden="1" x14ac:dyDescent="0.4">
      <c r="A85" s="36">
        <v>82</v>
      </c>
      <c r="B85" s="39" t="s">
        <v>783</v>
      </c>
      <c r="C85" s="39" t="s">
        <v>567</v>
      </c>
      <c r="D85" s="39" t="s">
        <v>723</v>
      </c>
      <c r="E85" s="39" t="s">
        <v>151</v>
      </c>
      <c r="F85" s="36" t="s">
        <v>637</v>
      </c>
      <c r="G85" s="35">
        <v>30558</v>
      </c>
      <c r="H85" s="36" t="s">
        <v>304</v>
      </c>
      <c r="I85" s="67" t="s">
        <v>784</v>
      </c>
      <c r="J85" s="36" t="s">
        <v>785</v>
      </c>
    </row>
    <row r="86" spans="1:10" ht="30.9" hidden="1" x14ac:dyDescent="0.4">
      <c r="A86" s="36">
        <v>83</v>
      </c>
      <c r="B86" s="39" t="s">
        <v>788</v>
      </c>
      <c r="C86" s="36" t="s">
        <v>789</v>
      </c>
      <c r="D86" s="39"/>
      <c r="E86" s="39" t="s">
        <v>170</v>
      </c>
      <c r="F86" s="36" t="s">
        <v>296</v>
      </c>
      <c r="G86" s="35">
        <v>28063</v>
      </c>
      <c r="H86" s="36" t="s">
        <v>160</v>
      </c>
      <c r="I86" s="67" t="s">
        <v>790</v>
      </c>
      <c r="J86" s="36" t="s">
        <v>791</v>
      </c>
    </row>
    <row r="87" spans="1:10" ht="30.9" hidden="1" x14ac:dyDescent="0.4">
      <c r="A87" s="36">
        <v>84</v>
      </c>
      <c r="B87" s="69" t="s">
        <v>792</v>
      </c>
      <c r="C87" s="36" t="s">
        <v>789</v>
      </c>
      <c r="D87" s="39" t="s">
        <v>251</v>
      </c>
      <c r="E87" s="69" t="s">
        <v>151</v>
      </c>
      <c r="F87" s="36" t="s">
        <v>296</v>
      </c>
      <c r="G87" s="35">
        <v>21585</v>
      </c>
      <c r="H87" s="36" t="s">
        <v>160</v>
      </c>
      <c r="I87" s="67" t="s">
        <v>793</v>
      </c>
      <c r="J87" s="36" t="s">
        <v>794</v>
      </c>
    </row>
    <row r="88" spans="1:10" ht="30.9" hidden="1" x14ac:dyDescent="0.4">
      <c r="A88" s="36">
        <v>85</v>
      </c>
      <c r="B88" s="39" t="s">
        <v>795</v>
      </c>
      <c r="C88" s="36" t="s">
        <v>789</v>
      </c>
      <c r="D88" s="39" t="s">
        <v>251</v>
      </c>
      <c r="E88" s="69" t="s">
        <v>151</v>
      </c>
      <c r="F88" s="36" t="s">
        <v>296</v>
      </c>
      <c r="G88" s="35">
        <v>25956</v>
      </c>
      <c r="H88" s="36" t="s">
        <v>160</v>
      </c>
      <c r="I88" s="36" t="s">
        <v>796</v>
      </c>
      <c r="J88" s="36" t="s">
        <v>797</v>
      </c>
    </row>
    <row r="89" spans="1:10" ht="30.9" hidden="1" x14ac:dyDescent="0.4">
      <c r="A89" s="36">
        <v>86</v>
      </c>
      <c r="B89" s="39" t="s">
        <v>798</v>
      </c>
      <c r="C89" s="36" t="s">
        <v>789</v>
      </c>
      <c r="D89" s="39" t="s">
        <v>251</v>
      </c>
      <c r="E89" s="69" t="s">
        <v>152</v>
      </c>
      <c r="F89" s="36" t="s">
        <v>296</v>
      </c>
      <c r="G89" s="35">
        <v>23364</v>
      </c>
      <c r="H89" s="36" t="s">
        <v>160</v>
      </c>
      <c r="I89" s="36" t="s">
        <v>799</v>
      </c>
      <c r="J89" s="36" t="s">
        <v>800</v>
      </c>
    </row>
    <row r="90" spans="1:10" ht="30.9" hidden="1" x14ac:dyDescent="0.4">
      <c r="A90" s="36">
        <v>87</v>
      </c>
      <c r="B90" s="39" t="s">
        <v>801</v>
      </c>
      <c r="C90" s="36" t="s">
        <v>789</v>
      </c>
      <c r="D90" s="39" t="s">
        <v>251</v>
      </c>
      <c r="E90" s="69" t="s">
        <v>152</v>
      </c>
      <c r="F90" s="36" t="s">
        <v>296</v>
      </c>
      <c r="G90" s="35">
        <v>31262</v>
      </c>
      <c r="H90" s="36" t="s">
        <v>160</v>
      </c>
      <c r="I90" s="36" t="s">
        <v>802</v>
      </c>
      <c r="J90" s="36" t="s">
        <v>803</v>
      </c>
    </row>
    <row r="91" spans="1:10" ht="15.45" hidden="1" x14ac:dyDescent="0.4">
      <c r="A91" s="36">
        <v>88</v>
      </c>
      <c r="B91" s="39" t="s">
        <v>804</v>
      </c>
      <c r="C91" s="36" t="s">
        <v>789</v>
      </c>
      <c r="D91" s="39" t="s">
        <v>251</v>
      </c>
      <c r="E91" s="69" t="s">
        <v>805</v>
      </c>
      <c r="F91" s="36" t="s">
        <v>296</v>
      </c>
      <c r="G91" s="35">
        <v>29409</v>
      </c>
      <c r="H91" s="36" t="s">
        <v>160</v>
      </c>
      <c r="I91" s="36" t="s">
        <v>806</v>
      </c>
      <c r="J91" s="36" t="s">
        <v>807</v>
      </c>
    </row>
    <row r="92" spans="1:10" ht="15.45" hidden="1" x14ac:dyDescent="0.4">
      <c r="A92" s="36">
        <v>89</v>
      </c>
      <c r="B92" s="39" t="s">
        <v>808</v>
      </c>
      <c r="C92" s="36" t="s">
        <v>789</v>
      </c>
      <c r="D92" s="39" t="s">
        <v>251</v>
      </c>
      <c r="E92" s="69" t="s">
        <v>152</v>
      </c>
      <c r="F92" s="36" t="s">
        <v>296</v>
      </c>
      <c r="G92" s="35">
        <v>21703</v>
      </c>
      <c r="H92" s="36" t="s">
        <v>160</v>
      </c>
      <c r="I92" s="36" t="s">
        <v>809</v>
      </c>
      <c r="J92" s="36" t="s">
        <v>810</v>
      </c>
    </row>
    <row r="93" spans="1:10" ht="30.9" hidden="1" x14ac:dyDescent="0.4">
      <c r="A93" s="36">
        <v>90</v>
      </c>
      <c r="B93" s="39" t="s">
        <v>811</v>
      </c>
      <c r="C93" s="36" t="s">
        <v>789</v>
      </c>
      <c r="D93" s="39" t="s">
        <v>251</v>
      </c>
      <c r="E93" s="69" t="s">
        <v>152</v>
      </c>
      <c r="F93" s="36" t="s">
        <v>296</v>
      </c>
      <c r="G93" s="35">
        <v>24991</v>
      </c>
      <c r="H93" s="36" t="s">
        <v>160</v>
      </c>
      <c r="I93" s="36" t="s">
        <v>812</v>
      </c>
      <c r="J93" s="36" t="s">
        <v>813</v>
      </c>
    </row>
    <row r="94" spans="1:10" ht="30.9" hidden="1" x14ac:dyDescent="0.4">
      <c r="A94" s="36">
        <v>91</v>
      </c>
      <c r="B94" s="39" t="s">
        <v>814</v>
      </c>
      <c r="C94" s="36" t="s">
        <v>789</v>
      </c>
      <c r="D94" s="39" t="s">
        <v>251</v>
      </c>
      <c r="E94" s="69" t="s">
        <v>252</v>
      </c>
      <c r="F94" s="36" t="s">
        <v>296</v>
      </c>
      <c r="G94" s="35">
        <v>21421</v>
      </c>
      <c r="H94" s="36" t="s">
        <v>160</v>
      </c>
      <c r="I94" s="36" t="s">
        <v>815</v>
      </c>
      <c r="J94" s="36" t="s">
        <v>816</v>
      </c>
    </row>
    <row r="95" spans="1:10" ht="30.9" hidden="1" x14ac:dyDescent="0.4">
      <c r="A95" s="36">
        <v>92</v>
      </c>
      <c r="B95" s="39" t="s">
        <v>817</v>
      </c>
      <c r="C95" s="36" t="s">
        <v>789</v>
      </c>
      <c r="D95" s="39" t="s">
        <v>251</v>
      </c>
      <c r="E95" s="69" t="s">
        <v>152</v>
      </c>
      <c r="F95" s="36" t="s">
        <v>296</v>
      </c>
      <c r="G95" s="35">
        <v>31984</v>
      </c>
      <c r="H95" s="36" t="s">
        <v>160</v>
      </c>
      <c r="I95" s="36" t="s">
        <v>818</v>
      </c>
      <c r="J95" s="36" t="s">
        <v>819</v>
      </c>
    </row>
    <row r="96" spans="1:10" ht="30.9" hidden="1" x14ac:dyDescent="0.4">
      <c r="A96" s="36">
        <v>93</v>
      </c>
      <c r="B96" s="39" t="s">
        <v>820</v>
      </c>
      <c r="C96" s="36" t="s">
        <v>789</v>
      </c>
      <c r="D96" s="39" t="s">
        <v>251</v>
      </c>
      <c r="E96" s="69" t="s">
        <v>152</v>
      </c>
      <c r="F96" s="36" t="s">
        <v>296</v>
      </c>
      <c r="G96" s="35">
        <v>21201</v>
      </c>
      <c r="H96" s="36" t="s">
        <v>160</v>
      </c>
      <c r="I96" s="36" t="s">
        <v>821</v>
      </c>
      <c r="J96" s="36" t="s">
        <v>822</v>
      </c>
    </row>
    <row r="97" spans="1:10" ht="30.9" hidden="1" x14ac:dyDescent="0.4">
      <c r="A97" s="36">
        <v>94</v>
      </c>
      <c r="B97" s="39" t="s">
        <v>823</v>
      </c>
      <c r="C97" s="36" t="s">
        <v>789</v>
      </c>
      <c r="D97" s="39" t="s">
        <v>251</v>
      </c>
      <c r="E97" s="69" t="s">
        <v>152</v>
      </c>
      <c r="F97" s="36" t="s">
        <v>296</v>
      </c>
      <c r="G97" s="35">
        <v>26237</v>
      </c>
      <c r="H97" s="36" t="s">
        <v>160</v>
      </c>
      <c r="I97" s="36" t="s">
        <v>824</v>
      </c>
      <c r="J97" s="36" t="s">
        <v>825</v>
      </c>
    </row>
    <row r="98" spans="1:10" ht="30.9" hidden="1" x14ac:dyDescent="0.4">
      <c r="A98" s="36">
        <v>95</v>
      </c>
      <c r="B98" s="39" t="s">
        <v>826</v>
      </c>
      <c r="C98" s="36" t="s">
        <v>789</v>
      </c>
      <c r="D98" s="39" t="s">
        <v>251</v>
      </c>
      <c r="E98" s="69" t="s">
        <v>170</v>
      </c>
      <c r="F98" s="36" t="s">
        <v>296</v>
      </c>
      <c r="G98" s="35">
        <v>20402</v>
      </c>
      <c r="H98" s="36" t="s">
        <v>160</v>
      </c>
      <c r="I98" s="36" t="s">
        <v>827</v>
      </c>
      <c r="J98" s="36" t="s">
        <v>828</v>
      </c>
    </row>
    <row r="99" spans="1:10" ht="30.9" hidden="1" x14ac:dyDescent="0.4">
      <c r="A99" s="36">
        <v>96</v>
      </c>
      <c r="B99" s="39" t="s">
        <v>829</v>
      </c>
      <c r="C99" s="36" t="s">
        <v>789</v>
      </c>
      <c r="D99" s="39" t="s">
        <v>251</v>
      </c>
      <c r="E99" s="69" t="s">
        <v>252</v>
      </c>
      <c r="F99" s="36" t="s">
        <v>296</v>
      </c>
      <c r="G99" s="35">
        <v>24556</v>
      </c>
      <c r="H99" s="36" t="s">
        <v>160</v>
      </c>
      <c r="I99" s="36" t="s">
        <v>830</v>
      </c>
      <c r="J99" s="36" t="s">
        <v>831</v>
      </c>
    </row>
    <row r="100" spans="1:10" ht="30.9" hidden="1" x14ac:dyDescent="0.4">
      <c r="A100" s="36">
        <v>97</v>
      </c>
      <c r="B100" s="39" t="s">
        <v>832</v>
      </c>
      <c r="C100" s="36" t="s">
        <v>789</v>
      </c>
      <c r="D100" s="39" t="s">
        <v>251</v>
      </c>
      <c r="E100" s="69" t="s">
        <v>158</v>
      </c>
      <c r="F100" s="36" t="s">
        <v>296</v>
      </c>
      <c r="G100" s="35">
        <v>24256</v>
      </c>
      <c r="H100" s="36" t="s">
        <v>304</v>
      </c>
      <c r="I100" s="36" t="s">
        <v>833</v>
      </c>
      <c r="J100" s="36" t="s">
        <v>834</v>
      </c>
    </row>
    <row r="101" spans="1:10" ht="30.9" hidden="1" x14ac:dyDescent="0.4">
      <c r="A101" s="36">
        <v>98</v>
      </c>
      <c r="B101" s="39" t="s">
        <v>835</v>
      </c>
      <c r="C101" s="36" t="s">
        <v>789</v>
      </c>
      <c r="D101" s="39" t="s">
        <v>251</v>
      </c>
      <c r="E101" s="69" t="s">
        <v>152</v>
      </c>
      <c r="F101" s="36" t="s">
        <v>836</v>
      </c>
      <c r="G101" s="35">
        <v>24846</v>
      </c>
      <c r="H101" s="36" t="s">
        <v>160</v>
      </c>
      <c r="I101" s="36" t="s">
        <v>837</v>
      </c>
      <c r="J101" s="36" t="s">
        <v>838</v>
      </c>
    </row>
    <row r="102" spans="1:10" ht="30.9" hidden="1" x14ac:dyDescent="0.4">
      <c r="A102" s="36">
        <v>99</v>
      </c>
      <c r="B102" s="39" t="s">
        <v>839</v>
      </c>
      <c r="C102" s="36" t="s">
        <v>789</v>
      </c>
      <c r="D102" s="39" t="s">
        <v>251</v>
      </c>
      <c r="E102" s="69" t="s">
        <v>152</v>
      </c>
      <c r="F102" s="36" t="s">
        <v>836</v>
      </c>
      <c r="G102" s="35">
        <v>27271</v>
      </c>
      <c r="H102" s="36" t="s">
        <v>160</v>
      </c>
      <c r="I102" s="36" t="s">
        <v>821</v>
      </c>
      <c r="J102" s="36" t="s">
        <v>840</v>
      </c>
    </row>
    <row r="103" spans="1:10" ht="30.9" hidden="1" x14ac:dyDescent="0.4">
      <c r="A103" s="36">
        <v>100</v>
      </c>
      <c r="B103" s="69" t="s">
        <v>841</v>
      </c>
      <c r="C103" s="36" t="s">
        <v>789</v>
      </c>
      <c r="D103" s="39" t="s">
        <v>251</v>
      </c>
      <c r="E103" s="69" t="s">
        <v>152</v>
      </c>
      <c r="F103" s="36" t="s">
        <v>836</v>
      </c>
      <c r="G103" s="35">
        <v>28240</v>
      </c>
      <c r="H103" s="36" t="s">
        <v>160</v>
      </c>
      <c r="I103" s="36" t="s">
        <v>842</v>
      </c>
      <c r="J103" s="36" t="s">
        <v>794</v>
      </c>
    </row>
    <row r="104" spans="1:10" ht="30.9" hidden="1" x14ac:dyDescent="0.4">
      <c r="A104" s="36">
        <v>101</v>
      </c>
      <c r="B104" s="39" t="s">
        <v>843</v>
      </c>
      <c r="C104" s="36" t="s">
        <v>789</v>
      </c>
      <c r="D104" s="39" t="s">
        <v>251</v>
      </c>
      <c r="E104" s="69" t="s">
        <v>151</v>
      </c>
      <c r="F104" s="36" t="s">
        <v>836</v>
      </c>
      <c r="G104" s="35">
        <v>30378</v>
      </c>
      <c r="H104" s="36" t="s">
        <v>160</v>
      </c>
      <c r="I104" s="67" t="s">
        <v>844</v>
      </c>
      <c r="J104" s="36" t="s">
        <v>845</v>
      </c>
    </row>
    <row r="105" spans="1:10" ht="30.9" hidden="1" x14ac:dyDescent="0.4">
      <c r="A105" s="36">
        <v>102</v>
      </c>
      <c r="B105" s="39" t="s">
        <v>846</v>
      </c>
      <c r="C105" s="36" t="s">
        <v>789</v>
      </c>
      <c r="D105" s="39" t="s">
        <v>251</v>
      </c>
      <c r="E105" s="69" t="s">
        <v>152</v>
      </c>
      <c r="F105" s="36" t="s">
        <v>836</v>
      </c>
      <c r="G105" s="35">
        <v>22248</v>
      </c>
      <c r="H105" s="36" t="s">
        <v>160</v>
      </c>
      <c r="I105" s="36" t="s">
        <v>847</v>
      </c>
      <c r="J105" s="36" t="s">
        <v>848</v>
      </c>
    </row>
    <row r="106" spans="1:10" ht="30.9" hidden="1" x14ac:dyDescent="0.4">
      <c r="A106" s="36">
        <v>103</v>
      </c>
      <c r="B106" s="39" t="s">
        <v>849</v>
      </c>
      <c r="C106" s="36" t="s">
        <v>789</v>
      </c>
      <c r="D106" s="39" t="s">
        <v>251</v>
      </c>
      <c r="E106" s="69" t="s">
        <v>152</v>
      </c>
      <c r="F106" s="36" t="s">
        <v>836</v>
      </c>
      <c r="G106" s="35">
        <v>27993</v>
      </c>
      <c r="H106" s="36" t="s">
        <v>160</v>
      </c>
      <c r="I106" s="36" t="s">
        <v>850</v>
      </c>
      <c r="J106" s="36" t="s">
        <v>851</v>
      </c>
    </row>
    <row r="107" spans="1:10" ht="30.9" hidden="1" x14ac:dyDescent="0.4">
      <c r="A107" s="36">
        <v>104</v>
      </c>
      <c r="B107" s="69" t="s">
        <v>852</v>
      </c>
      <c r="C107" s="36" t="s">
        <v>789</v>
      </c>
      <c r="D107" s="39" t="s">
        <v>251</v>
      </c>
      <c r="E107" s="69" t="s">
        <v>152</v>
      </c>
      <c r="F107" s="36" t="s">
        <v>836</v>
      </c>
      <c r="G107" s="35">
        <v>25523</v>
      </c>
      <c r="H107" s="36" t="s">
        <v>160</v>
      </c>
      <c r="I107" s="36" t="s">
        <v>853</v>
      </c>
      <c r="J107" s="36" t="s">
        <v>831</v>
      </c>
    </row>
    <row r="108" spans="1:10" ht="15.45" hidden="1" x14ac:dyDescent="0.4">
      <c r="A108" s="36">
        <v>105</v>
      </c>
      <c r="B108" s="39" t="s">
        <v>854</v>
      </c>
      <c r="C108" s="36" t="s">
        <v>789</v>
      </c>
      <c r="D108" s="39" t="s">
        <v>251</v>
      </c>
      <c r="E108" s="69" t="s">
        <v>152</v>
      </c>
      <c r="F108" s="36" t="s">
        <v>836</v>
      </c>
      <c r="G108" s="35">
        <v>22824</v>
      </c>
      <c r="H108" s="36" t="s">
        <v>160</v>
      </c>
      <c r="I108" s="36" t="s">
        <v>855</v>
      </c>
      <c r="J108" s="36" t="s">
        <v>856</v>
      </c>
    </row>
    <row r="109" spans="1:10" ht="30.9" hidden="1" x14ac:dyDescent="0.4">
      <c r="A109" s="36">
        <v>106</v>
      </c>
      <c r="B109" s="39" t="s">
        <v>857</v>
      </c>
      <c r="C109" s="36" t="s">
        <v>789</v>
      </c>
      <c r="D109" s="39" t="s">
        <v>251</v>
      </c>
      <c r="E109" s="69" t="s">
        <v>152</v>
      </c>
      <c r="F109" s="36" t="s">
        <v>836</v>
      </c>
      <c r="G109" s="35">
        <v>27164</v>
      </c>
      <c r="H109" s="36" t="s">
        <v>160</v>
      </c>
      <c r="I109" s="36" t="s">
        <v>858</v>
      </c>
      <c r="J109" s="36" t="s">
        <v>859</v>
      </c>
    </row>
    <row r="110" spans="1:10" ht="30.9" hidden="1" x14ac:dyDescent="0.4">
      <c r="A110" s="36">
        <v>107</v>
      </c>
      <c r="B110" s="39" t="s">
        <v>860</v>
      </c>
      <c r="C110" s="36" t="s">
        <v>789</v>
      </c>
      <c r="D110" s="39" t="s">
        <v>251</v>
      </c>
      <c r="E110" s="69" t="s">
        <v>170</v>
      </c>
      <c r="F110" s="36" t="s">
        <v>836</v>
      </c>
      <c r="G110" s="35">
        <v>29182</v>
      </c>
      <c r="H110" s="36" t="s">
        <v>160</v>
      </c>
      <c r="I110" s="36" t="s">
        <v>861</v>
      </c>
      <c r="J110" s="36" t="s">
        <v>862</v>
      </c>
    </row>
    <row r="111" spans="1:10" ht="30.9" hidden="1" x14ac:dyDescent="0.4">
      <c r="A111" s="36">
        <v>108</v>
      </c>
      <c r="B111" s="39" t="s">
        <v>863</v>
      </c>
      <c r="C111" s="36" t="s">
        <v>789</v>
      </c>
      <c r="D111" s="39" t="s">
        <v>251</v>
      </c>
      <c r="E111" s="69" t="s">
        <v>155</v>
      </c>
      <c r="F111" s="36" t="s">
        <v>836</v>
      </c>
      <c r="G111" s="35">
        <v>26966</v>
      </c>
      <c r="H111" s="36" t="s">
        <v>160</v>
      </c>
      <c r="I111" s="36" t="s">
        <v>864</v>
      </c>
      <c r="J111" s="36" t="s">
        <v>865</v>
      </c>
    </row>
    <row r="112" spans="1:10" ht="30.9" hidden="1" x14ac:dyDescent="0.4">
      <c r="A112" s="36">
        <v>109</v>
      </c>
      <c r="B112" s="39" t="s">
        <v>866</v>
      </c>
      <c r="C112" s="36" t="s">
        <v>789</v>
      </c>
      <c r="D112" s="39" t="s">
        <v>251</v>
      </c>
      <c r="E112" s="69" t="s">
        <v>152</v>
      </c>
      <c r="F112" s="36" t="s">
        <v>836</v>
      </c>
      <c r="G112" s="35">
        <v>29550</v>
      </c>
      <c r="H112" s="36" t="s">
        <v>160</v>
      </c>
      <c r="I112" s="36" t="s">
        <v>867</v>
      </c>
      <c r="J112" s="36" t="s">
        <v>868</v>
      </c>
    </row>
    <row r="113" spans="1:10" ht="15.45" hidden="1" x14ac:dyDescent="0.4">
      <c r="A113" s="36">
        <v>110</v>
      </c>
      <c r="B113" s="39" t="s">
        <v>869</v>
      </c>
      <c r="C113" s="36" t="s">
        <v>789</v>
      </c>
      <c r="D113" s="39" t="s">
        <v>251</v>
      </c>
      <c r="E113" s="69" t="s">
        <v>152</v>
      </c>
      <c r="F113" s="36" t="s">
        <v>836</v>
      </c>
      <c r="G113" s="35">
        <v>31440</v>
      </c>
      <c r="H113" s="36" t="s">
        <v>160</v>
      </c>
      <c r="I113" s="36" t="s">
        <v>870</v>
      </c>
      <c r="J113" s="36" t="s">
        <v>825</v>
      </c>
    </row>
    <row r="114" spans="1:10" ht="30.9" hidden="1" x14ac:dyDescent="0.4">
      <c r="A114" s="36">
        <v>111</v>
      </c>
      <c r="B114" s="39" t="s">
        <v>871</v>
      </c>
      <c r="C114" s="36" t="s">
        <v>789</v>
      </c>
      <c r="D114" s="39" t="s">
        <v>262</v>
      </c>
      <c r="E114" s="35" t="s">
        <v>156</v>
      </c>
      <c r="F114" s="36" t="s">
        <v>435</v>
      </c>
      <c r="G114" s="35">
        <v>27525</v>
      </c>
      <c r="H114" s="36" t="s">
        <v>160</v>
      </c>
      <c r="I114" s="67" t="s">
        <v>872</v>
      </c>
      <c r="J114" s="36" t="s">
        <v>873</v>
      </c>
    </row>
    <row r="115" spans="1:10" ht="15.45" hidden="1" x14ac:dyDescent="0.4">
      <c r="A115" s="36">
        <v>112</v>
      </c>
      <c r="B115" s="39" t="s">
        <v>874</v>
      </c>
      <c r="C115" s="36" t="s">
        <v>789</v>
      </c>
      <c r="D115" s="39" t="s">
        <v>262</v>
      </c>
      <c r="E115" s="35" t="s">
        <v>152</v>
      </c>
      <c r="F115" s="36" t="s">
        <v>435</v>
      </c>
      <c r="G115" s="35">
        <v>24189</v>
      </c>
      <c r="H115" s="36" t="s">
        <v>160</v>
      </c>
      <c r="I115" s="67" t="s">
        <v>875</v>
      </c>
      <c r="J115" s="36" t="s">
        <v>876</v>
      </c>
    </row>
    <row r="116" spans="1:10" ht="30.9" hidden="1" x14ac:dyDescent="0.4">
      <c r="A116" s="36">
        <v>113</v>
      </c>
      <c r="B116" s="39" t="s">
        <v>877</v>
      </c>
      <c r="C116" s="36" t="s">
        <v>789</v>
      </c>
      <c r="D116" s="39" t="s">
        <v>262</v>
      </c>
      <c r="E116" s="35" t="s">
        <v>152</v>
      </c>
      <c r="F116" s="36" t="s">
        <v>435</v>
      </c>
      <c r="G116" s="35">
        <v>25101</v>
      </c>
      <c r="H116" s="36" t="s">
        <v>160</v>
      </c>
      <c r="I116" s="67" t="s">
        <v>878</v>
      </c>
      <c r="J116" s="36" t="s">
        <v>879</v>
      </c>
    </row>
    <row r="117" spans="1:10" ht="30.9" hidden="1" x14ac:dyDescent="0.4">
      <c r="A117" s="36">
        <v>114</v>
      </c>
      <c r="B117" s="39" t="s">
        <v>880</v>
      </c>
      <c r="C117" s="36" t="s">
        <v>789</v>
      </c>
      <c r="D117" s="39" t="s">
        <v>262</v>
      </c>
      <c r="E117" s="35" t="s">
        <v>152</v>
      </c>
      <c r="F117" s="36" t="s">
        <v>435</v>
      </c>
      <c r="G117" s="35">
        <v>21203</v>
      </c>
      <c r="H117" s="36" t="s">
        <v>160</v>
      </c>
      <c r="I117" s="67" t="s">
        <v>881</v>
      </c>
      <c r="J117" s="36" t="s">
        <v>882</v>
      </c>
    </row>
    <row r="118" spans="1:10" ht="30.9" hidden="1" x14ac:dyDescent="0.4">
      <c r="A118" s="36">
        <v>115</v>
      </c>
      <c r="B118" s="39" t="s">
        <v>883</v>
      </c>
      <c r="C118" s="36" t="s">
        <v>789</v>
      </c>
      <c r="D118" s="39"/>
      <c r="E118" s="35" t="s">
        <v>884</v>
      </c>
      <c r="F118" s="36" t="s">
        <v>435</v>
      </c>
      <c r="G118" s="35">
        <v>31674</v>
      </c>
      <c r="H118" s="36" t="s">
        <v>160</v>
      </c>
      <c r="I118" s="67" t="s">
        <v>885</v>
      </c>
      <c r="J118" s="36" t="s">
        <v>886</v>
      </c>
    </row>
    <row r="119" spans="1:10" ht="30.9" hidden="1" x14ac:dyDescent="0.4">
      <c r="A119" s="36">
        <v>116</v>
      </c>
      <c r="B119" s="39" t="s">
        <v>887</v>
      </c>
      <c r="C119" s="36" t="s">
        <v>789</v>
      </c>
      <c r="D119" s="39" t="s">
        <v>262</v>
      </c>
      <c r="E119" s="35" t="s">
        <v>152</v>
      </c>
      <c r="F119" s="36" t="s">
        <v>435</v>
      </c>
      <c r="G119" s="35">
        <v>30308</v>
      </c>
      <c r="H119" s="36" t="s">
        <v>160</v>
      </c>
      <c r="I119" s="67" t="s">
        <v>888</v>
      </c>
      <c r="J119" s="36" t="s">
        <v>889</v>
      </c>
    </row>
    <row r="120" spans="1:10" ht="30.9" hidden="1" x14ac:dyDescent="0.4">
      <c r="A120" s="36">
        <v>117</v>
      </c>
      <c r="B120" s="39" t="s">
        <v>890</v>
      </c>
      <c r="C120" s="36" t="s">
        <v>789</v>
      </c>
      <c r="D120" s="39" t="s">
        <v>262</v>
      </c>
      <c r="E120" s="35" t="s">
        <v>152</v>
      </c>
      <c r="F120" s="36" t="s">
        <v>435</v>
      </c>
      <c r="G120" s="35">
        <v>28451</v>
      </c>
      <c r="H120" s="36" t="s">
        <v>160</v>
      </c>
      <c r="I120" s="67" t="s">
        <v>891</v>
      </c>
      <c r="J120" s="36" t="s">
        <v>892</v>
      </c>
    </row>
    <row r="121" spans="1:10" ht="15.45" hidden="1" x14ac:dyDescent="0.4">
      <c r="A121" s="36">
        <v>118</v>
      </c>
      <c r="B121" s="39" t="s">
        <v>893</v>
      </c>
      <c r="C121" s="36" t="s">
        <v>789</v>
      </c>
      <c r="D121" s="39" t="s">
        <v>262</v>
      </c>
      <c r="E121" s="35" t="s">
        <v>155</v>
      </c>
      <c r="F121" s="36" t="s">
        <v>435</v>
      </c>
      <c r="G121" s="35">
        <v>31695</v>
      </c>
      <c r="H121" s="36" t="s">
        <v>160</v>
      </c>
      <c r="I121" s="67" t="s">
        <v>894</v>
      </c>
      <c r="J121" s="36" t="s">
        <v>895</v>
      </c>
    </row>
    <row r="122" spans="1:10" ht="15.45" hidden="1" x14ac:dyDescent="0.4">
      <c r="A122" s="36">
        <v>119</v>
      </c>
      <c r="B122" s="69" t="s">
        <v>896</v>
      </c>
      <c r="C122" s="36" t="s">
        <v>789</v>
      </c>
      <c r="D122" s="39" t="s">
        <v>262</v>
      </c>
      <c r="E122" s="35" t="s">
        <v>152</v>
      </c>
      <c r="F122" s="36" t="s">
        <v>435</v>
      </c>
      <c r="G122" s="35">
        <v>29501</v>
      </c>
      <c r="H122" s="36" t="s">
        <v>160</v>
      </c>
      <c r="I122" s="36"/>
      <c r="J122" s="36" t="s">
        <v>897</v>
      </c>
    </row>
    <row r="123" spans="1:10" ht="15.45" hidden="1" x14ac:dyDescent="0.4">
      <c r="A123" s="36">
        <v>120</v>
      </c>
      <c r="B123" s="39" t="s">
        <v>898</v>
      </c>
      <c r="C123" s="36" t="s">
        <v>789</v>
      </c>
      <c r="D123" s="39" t="s">
        <v>262</v>
      </c>
      <c r="E123" s="35" t="s">
        <v>152</v>
      </c>
      <c r="F123" s="36" t="s">
        <v>899</v>
      </c>
      <c r="G123" s="35">
        <v>21258</v>
      </c>
      <c r="H123" s="36" t="s">
        <v>160</v>
      </c>
      <c r="I123" s="67" t="s">
        <v>900</v>
      </c>
      <c r="J123" s="36" t="s">
        <v>901</v>
      </c>
    </row>
    <row r="124" spans="1:10" ht="30.9" hidden="1" x14ac:dyDescent="0.4">
      <c r="A124" s="36">
        <v>121</v>
      </c>
      <c r="B124" s="39" t="s">
        <v>902</v>
      </c>
      <c r="C124" s="36" t="s">
        <v>789</v>
      </c>
      <c r="D124" s="39" t="s">
        <v>262</v>
      </c>
      <c r="E124" s="35" t="s">
        <v>152</v>
      </c>
      <c r="F124" s="36" t="s">
        <v>899</v>
      </c>
      <c r="G124" s="35">
        <v>22458</v>
      </c>
      <c r="H124" s="36" t="s">
        <v>160</v>
      </c>
      <c r="I124" s="67" t="s">
        <v>903</v>
      </c>
      <c r="J124" s="36" t="s">
        <v>904</v>
      </c>
    </row>
    <row r="125" spans="1:10" ht="30.9" hidden="1" x14ac:dyDescent="0.4">
      <c r="A125" s="36">
        <v>122</v>
      </c>
      <c r="B125" s="39" t="s">
        <v>905</v>
      </c>
      <c r="C125" s="36" t="s">
        <v>789</v>
      </c>
      <c r="D125" s="39" t="s">
        <v>262</v>
      </c>
      <c r="E125" s="35" t="s">
        <v>152</v>
      </c>
      <c r="F125" s="36" t="s">
        <v>899</v>
      </c>
      <c r="G125" s="35">
        <v>22009</v>
      </c>
      <c r="H125" s="36" t="s">
        <v>160</v>
      </c>
      <c r="I125" s="67" t="s">
        <v>906</v>
      </c>
      <c r="J125" s="36" t="s">
        <v>907</v>
      </c>
    </row>
    <row r="126" spans="1:10" ht="15.45" hidden="1" x14ac:dyDescent="0.4">
      <c r="A126" s="36">
        <v>123</v>
      </c>
      <c r="B126" s="39" t="s">
        <v>908</v>
      </c>
      <c r="C126" s="36" t="s">
        <v>789</v>
      </c>
      <c r="D126" s="39" t="s">
        <v>262</v>
      </c>
      <c r="E126" s="35" t="s">
        <v>152</v>
      </c>
      <c r="F126" s="36" t="s">
        <v>899</v>
      </c>
      <c r="G126" s="35">
        <v>27382</v>
      </c>
      <c r="H126" s="36" t="s">
        <v>160</v>
      </c>
      <c r="I126" s="67" t="s">
        <v>909</v>
      </c>
      <c r="J126" s="36" t="s">
        <v>910</v>
      </c>
    </row>
    <row r="127" spans="1:10" ht="30.9" hidden="1" x14ac:dyDescent="0.4">
      <c r="A127" s="36">
        <v>124</v>
      </c>
      <c r="B127" s="39" t="s">
        <v>911</v>
      </c>
      <c r="C127" s="36" t="s">
        <v>789</v>
      </c>
      <c r="D127" s="39" t="s">
        <v>262</v>
      </c>
      <c r="E127" s="35" t="s">
        <v>152</v>
      </c>
      <c r="F127" s="36" t="s">
        <v>899</v>
      </c>
      <c r="G127" s="35">
        <v>22191</v>
      </c>
      <c r="H127" s="36" t="s">
        <v>160</v>
      </c>
      <c r="I127" s="67" t="s">
        <v>912</v>
      </c>
      <c r="J127" s="36" t="s">
        <v>913</v>
      </c>
    </row>
    <row r="128" spans="1:10" ht="30.9" hidden="1" x14ac:dyDescent="0.4">
      <c r="A128" s="36">
        <v>125</v>
      </c>
      <c r="B128" s="39" t="s">
        <v>914</v>
      </c>
      <c r="C128" s="36" t="s">
        <v>789</v>
      </c>
      <c r="D128" s="39" t="s">
        <v>262</v>
      </c>
      <c r="E128" s="35" t="s">
        <v>152</v>
      </c>
      <c r="F128" s="36" t="s">
        <v>435</v>
      </c>
      <c r="G128" s="35">
        <v>30321</v>
      </c>
      <c r="H128" s="36" t="s">
        <v>160</v>
      </c>
      <c r="I128" s="67" t="s">
        <v>915</v>
      </c>
      <c r="J128" s="36" t="s">
        <v>916</v>
      </c>
    </row>
    <row r="129" spans="1:10" ht="30.9" hidden="1" x14ac:dyDescent="0.4">
      <c r="A129" s="36">
        <v>126</v>
      </c>
      <c r="B129" s="39" t="s">
        <v>917</v>
      </c>
      <c r="C129" s="36" t="s">
        <v>789</v>
      </c>
      <c r="D129" s="39" t="s">
        <v>262</v>
      </c>
      <c r="E129" s="35" t="s">
        <v>152</v>
      </c>
      <c r="F129" s="36" t="s">
        <v>899</v>
      </c>
      <c r="G129" s="35">
        <v>22135</v>
      </c>
      <c r="H129" s="36" t="s">
        <v>160</v>
      </c>
      <c r="I129" s="67" t="s">
        <v>918</v>
      </c>
      <c r="J129" s="36" t="s">
        <v>919</v>
      </c>
    </row>
    <row r="130" spans="1:10" ht="30.9" hidden="1" x14ac:dyDescent="0.4">
      <c r="A130" s="36">
        <v>127</v>
      </c>
      <c r="B130" s="39" t="s">
        <v>920</v>
      </c>
      <c r="C130" s="36" t="s">
        <v>789</v>
      </c>
      <c r="D130" s="39" t="s">
        <v>262</v>
      </c>
      <c r="E130" s="35" t="s">
        <v>152</v>
      </c>
      <c r="F130" s="36" t="s">
        <v>899</v>
      </c>
      <c r="G130" s="35">
        <v>21940</v>
      </c>
      <c r="H130" s="36" t="s">
        <v>160</v>
      </c>
      <c r="I130" s="67" t="s">
        <v>921</v>
      </c>
      <c r="J130" s="36" t="s">
        <v>922</v>
      </c>
    </row>
    <row r="131" spans="1:10" ht="30.9" hidden="1" x14ac:dyDescent="0.4">
      <c r="A131" s="36">
        <v>128</v>
      </c>
      <c r="B131" s="39" t="s">
        <v>923</v>
      </c>
      <c r="C131" s="36" t="s">
        <v>789</v>
      </c>
      <c r="D131" s="39" t="s">
        <v>262</v>
      </c>
      <c r="E131" s="35" t="s">
        <v>152</v>
      </c>
      <c r="F131" s="36" t="s">
        <v>899</v>
      </c>
      <c r="G131" s="35">
        <v>30288</v>
      </c>
      <c r="H131" s="36" t="s">
        <v>160</v>
      </c>
      <c r="I131" s="67" t="s">
        <v>924</v>
      </c>
      <c r="J131" s="36" t="s">
        <v>925</v>
      </c>
    </row>
    <row r="132" spans="1:10" ht="30.9" hidden="1" x14ac:dyDescent="0.4">
      <c r="A132" s="36">
        <v>129</v>
      </c>
      <c r="B132" s="39" t="s">
        <v>926</v>
      </c>
      <c r="C132" s="36" t="s">
        <v>789</v>
      </c>
      <c r="D132" s="39" t="s">
        <v>262</v>
      </c>
      <c r="E132" s="35" t="s">
        <v>152</v>
      </c>
      <c r="F132" s="36" t="s">
        <v>836</v>
      </c>
      <c r="G132" s="35">
        <v>27725</v>
      </c>
      <c r="H132" s="36" t="s">
        <v>160</v>
      </c>
      <c r="I132" s="67" t="s">
        <v>927</v>
      </c>
      <c r="J132" s="36" t="s">
        <v>928</v>
      </c>
    </row>
    <row r="133" spans="1:10" ht="30.9" hidden="1" x14ac:dyDescent="0.4">
      <c r="A133" s="36">
        <v>130</v>
      </c>
      <c r="B133" s="39" t="s">
        <v>929</v>
      </c>
      <c r="C133" s="36" t="s">
        <v>789</v>
      </c>
      <c r="D133" s="39" t="s">
        <v>262</v>
      </c>
      <c r="E133" s="35" t="s">
        <v>152</v>
      </c>
      <c r="F133" s="36" t="s">
        <v>899</v>
      </c>
      <c r="G133" s="35">
        <v>25551</v>
      </c>
      <c r="H133" s="36" t="s">
        <v>160</v>
      </c>
      <c r="I133" s="67" t="s">
        <v>930</v>
      </c>
      <c r="J133" s="36" t="s">
        <v>931</v>
      </c>
    </row>
    <row r="134" spans="1:10" ht="15.45" hidden="1" x14ac:dyDescent="0.4">
      <c r="A134" s="36">
        <v>131</v>
      </c>
      <c r="B134" s="39" t="s">
        <v>932</v>
      </c>
      <c r="C134" s="36" t="s">
        <v>789</v>
      </c>
      <c r="D134" s="39" t="s">
        <v>262</v>
      </c>
      <c r="E134" s="35" t="s">
        <v>933</v>
      </c>
      <c r="F134" s="36" t="s">
        <v>442</v>
      </c>
      <c r="G134" s="35">
        <v>24207</v>
      </c>
      <c r="H134" s="36" t="s">
        <v>160</v>
      </c>
      <c r="I134" s="67" t="s">
        <v>934</v>
      </c>
      <c r="J134" s="36" t="s">
        <v>904</v>
      </c>
    </row>
    <row r="135" spans="1:10" ht="30.9" hidden="1" x14ac:dyDescent="0.4">
      <c r="A135" s="36">
        <v>132</v>
      </c>
      <c r="B135" s="39" t="s">
        <v>935</v>
      </c>
      <c r="C135" s="36" t="s">
        <v>789</v>
      </c>
      <c r="D135" s="39" t="s">
        <v>262</v>
      </c>
      <c r="E135" s="35" t="s">
        <v>563</v>
      </c>
      <c r="F135" s="36" t="s">
        <v>442</v>
      </c>
      <c r="G135" s="35">
        <v>25781</v>
      </c>
      <c r="H135" s="36" t="s">
        <v>160</v>
      </c>
      <c r="I135" s="67" t="s">
        <v>936</v>
      </c>
      <c r="J135" s="36" t="s">
        <v>937</v>
      </c>
    </row>
    <row r="136" spans="1:10" ht="30.9" hidden="1" x14ac:dyDescent="0.4">
      <c r="A136" s="36">
        <v>133</v>
      </c>
      <c r="B136" s="39" t="s">
        <v>938</v>
      </c>
      <c r="C136" s="36" t="s">
        <v>789</v>
      </c>
      <c r="D136" s="39" t="s">
        <v>262</v>
      </c>
      <c r="E136" s="35" t="s">
        <v>152</v>
      </c>
      <c r="F136" s="36" t="s">
        <v>435</v>
      </c>
      <c r="G136" s="35">
        <v>28542</v>
      </c>
      <c r="H136" s="36" t="s">
        <v>160</v>
      </c>
      <c r="I136" s="67" t="s">
        <v>891</v>
      </c>
      <c r="J136" s="36" t="s">
        <v>892</v>
      </c>
    </row>
    <row r="137" spans="1:10" ht="30.9" hidden="1" x14ac:dyDescent="0.4">
      <c r="A137" s="36">
        <v>134</v>
      </c>
      <c r="B137" s="39" t="s">
        <v>939</v>
      </c>
      <c r="C137" s="36" t="s">
        <v>789</v>
      </c>
      <c r="D137" s="39" t="s">
        <v>262</v>
      </c>
      <c r="E137" s="35" t="s">
        <v>168</v>
      </c>
      <c r="F137" s="36" t="s">
        <v>435</v>
      </c>
      <c r="G137" s="35">
        <v>28004</v>
      </c>
      <c r="H137" s="36" t="s">
        <v>160</v>
      </c>
      <c r="I137" s="67" t="s">
        <v>940</v>
      </c>
      <c r="J137" s="36" t="s">
        <v>879</v>
      </c>
    </row>
    <row r="138" spans="1:10" ht="30.9" hidden="1" x14ac:dyDescent="0.4">
      <c r="A138" s="36">
        <v>135</v>
      </c>
      <c r="B138" s="39" t="s">
        <v>941</v>
      </c>
      <c r="C138" s="36" t="s">
        <v>789</v>
      </c>
      <c r="D138" s="39" t="s">
        <v>262</v>
      </c>
      <c r="E138" s="35" t="s">
        <v>168</v>
      </c>
      <c r="F138" s="36" t="s">
        <v>899</v>
      </c>
      <c r="G138" s="35">
        <v>25832</v>
      </c>
      <c r="H138" s="36" t="s">
        <v>160</v>
      </c>
      <c r="I138" s="67" t="s">
        <v>875</v>
      </c>
      <c r="J138" s="36" t="s">
        <v>876</v>
      </c>
    </row>
    <row r="139" spans="1:10" ht="15.45" hidden="1" x14ac:dyDescent="0.4">
      <c r="A139" s="36">
        <v>136</v>
      </c>
      <c r="B139" s="39" t="s">
        <v>942</v>
      </c>
      <c r="C139" s="36" t="s">
        <v>789</v>
      </c>
      <c r="D139" s="39" t="s">
        <v>262</v>
      </c>
      <c r="E139" s="35" t="s">
        <v>168</v>
      </c>
      <c r="F139" s="36" t="s">
        <v>899</v>
      </c>
      <c r="G139" s="35">
        <v>26806</v>
      </c>
      <c r="H139" s="36" t="s">
        <v>160</v>
      </c>
      <c r="I139" s="67" t="s">
        <v>943</v>
      </c>
      <c r="J139" s="36" t="s">
        <v>944</v>
      </c>
    </row>
    <row r="140" spans="1:10" ht="15.45" hidden="1" x14ac:dyDescent="0.4">
      <c r="A140" s="36">
        <v>137</v>
      </c>
      <c r="B140" s="39" t="s">
        <v>945</v>
      </c>
      <c r="C140" s="36" t="s">
        <v>789</v>
      </c>
      <c r="D140" s="39" t="s">
        <v>262</v>
      </c>
      <c r="E140" s="35" t="s">
        <v>168</v>
      </c>
      <c r="F140" s="36" t="s">
        <v>447</v>
      </c>
      <c r="G140" s="35">
        <v>27853</v>
      </c>
      <c r="H140" s="36" t="s">
        <v>160</v>
      </c>
      <c r="I140" s="36"/>
      <c r="J140" s="36"/>
    </row>
    <row r="141" spans="1:10" ht="30.9" hidden="1" x14ac:dyDescent="0.4">
      <c r="A141" s="36">
        <v>138</v>
      </c>
      <c r="B141" s="39" t="s">
        <v>946</v>
      </c>
      <c r="C141" s="36" t="s">
        <v>789</v>
      </c>
      <c r="D141" s="39" t="s">
        <v>262</v>
      </c>
      <c r="E141" s="35" t="s">
        <v>947</v>
      </c>
      <c r="F141" s="36" t="s">
        <v>899</v>
      </c>
      <c r="G141" s="35">
        <v>23194</v>
      </c>
      <c r="H141" s="36" t="s">
        <v>160</v>
      </c>
      <c r="I141" s="67" t="s">
        <v>927</v>
      </c>
      <c r="J141" s="36" t="s">
        <v>928</v>
      </c>
    </row>
    <row r="142" spans="1:10" ht="30.9" hidden="1" x14ac:dyDescent="0.4">
      <c r="A142" s="36">
        <v>139</v>
      </c>
      <c r="B142" s="39" t="s">
        <v>948</v>
      </c>
      <c r="C142" s="36" t="s">
        <v>789</v>
      </c>
      <c r="D142" s="39" t="s">
        <v>262</v>
      </c>
      <c r="E142" s="35" t="s">
        <v>168</v>
      </c>
      <c r="F142" s="36" t="s">
        <v>949</v>
      </c>
      <c r="G142" s="35">
        <v>25883</v>
      </c>
      <c r="H142" s="36" t="s">
        <v>160</v>
      </c>
      <c r="I142" s="67" t="s">
        <v>950</v>
      </c>
      <c r="J142" s="36" t="s">
        <v>951</v>
      </c>
    </row>
    <row r="143" spans="1:10" ht="30.9" hidden="1" x14ac:dyDescent="0.4">
      <c r="A143" s="36">
        <v>140</v>
      </c>
      <c r="B143" s="39" t="s">
        <v>952</v>
      </c>
      <c r="C143" s="36" t="s">
        <v>789</v>
      </c>
      <c r="D143" s="39" t="s">
        <v>262</v>
      </c>
      <c r="E143" s="35" t="s">
        <v>152</v>
      </c>
      <c r="F143" s="36" t="s">
        <v>899</v>
      </c>
      <c r="G143" s="35">
        <v>28081</v>
      </c>
      <c r="H143" s="36" t="s">
        <v>160</v>
      </c>
      <c r="I143" s="36" t="s">
        <v>953</v>
      </c>
      <c r="J143" s="36"/>
    </row>
    <row r="144" spans="1:10" ht="30.9" hidden="1" x14ac:dyDescent="0.4">
      <c r="A144" s="36">
        <v>141</v>
      </c>
      <c r="B144" s="39" t="s">
        <v>954</v>
      </c>
      <c r="C144" s="36" t="s">
        <v>789</v>
      </c>
      <c r="D144" s="39" t="s">
        <v>262</v>
      </c>
      <c r="E144" s="35" t="s">
        <v>151</v>
      </c>
      <c r="F144" s="36" t="s">
        <v>949</v>
      </c>
      <c r="G144" s="35">
        <v>30582</v>
      </c>
      <c r="H144" s="36" t="s">
        <v>160</v>
      </c>
      <c r="I144" s="36" t="s">
        <v>955</v>
      </c>
      <c r="J144" s="36" t="s">
        <v>956</v>
      </c>
    </row>
    <row r="145" spans="1:10" ht="30.9" hidden="1" x14ac:dyDescent="0.4">
      <c r="A145" s="36">
        <v>142</v>
      </c>
      <c r="B145" s="39" t="s">
        <v>957</v>
      </c>
      <c r="C145" s="36" t="s">
        <v>789</v>
      </c>
      <c r="D145" s="39" t="s">
        <v>262</v>
      </c>
      <c r="E145" s="35" t="s">
        <v>168</v>
      </c>
      <c r="F145" s="36" t="s">
        <v>899</v>
      </c>
      <c r="G145" s="35">
        <v>32029</v>
      </c>
      <c r="H145" s="36" t="s">
        <v>160</v>
      </c>
      <c r="I145" s="36" t="s">
        <v>918</v>
      </c>
      <c r="J145" s="36" t="s">
        <v>958</v>
      </c>
    </row>
    <row r="146" spans="1:10" ht="30.9" hidden="1" x14ac:dyDescent="0.4">
      <c r="A146" s="36">
        <v>143</v>
      </c>
      <c r="B146" s="39" t="s">
        <v>959</v>
      </c>
      <c r="C146" s="36" t="s">
        <v>789</v>
      </c>
      <c r="D146" s="39" t="s">
        <v>262</v>
      </c>
      <c r="E146" s="35" t="s">
        <v>152</v>
      </c>
      <c r="F146" s="36" t="s">
        <v>899</v>
      </c>
      <c r="G146" s="35">
        <v>31495</v>
      </c>
      <c r="H146" s="36" t="s">
        <v>160</v>
      </c>
      <c r="I146" s="36" t="s">
        <v>960</v>
      </c>
      <c r="J146" s="36"/>
    </row>
    <row r="147" spans="1:10" ht="15.45" hidden="1" x14ac:dyDescent="0.4">
      <c r="A147" s="36">
        <v>144</v>
      </c>
      <c r="B147" s="39" t="s">
        <v>961</v>
      </c>
      <c r="C147" s="36" t="s">
        <v>789</v>
      </c>
      <c r="D147" s="39" t="s">
        <v>287</v>
      </c>
      <c r="E147" s="39" t="s">
        <v>152</v>
      </c>
      <c r="F147" s="36" t="s">
        <v>899</v>
      </c>
      <c r="G147" s="35">
        <v>26886</v>
      </c>
      <c r="H147" s="36" t="s">
        <v>160</v>
      </c>
      <c r="I147" s="67" t="s">
        <v>962</v>
      </c>
      <c r="J147" s="36">
        <v>89276925093</v>
      </c>
    </row>
    <row r="148" spans="1:10" ht="30.9" hidden="1" x14ac:dyDescent="0.4">
      <c r="A148" s="36">
        <v>145</v>
      </c>
      <c r="B148" s="39" t="s">
        <v>963</v>
      </c>
      <c r="C148" s="36" t="s">
        <v>789</v>
      </c>
      <c r="D148" s="39" t="s">
        <v>287</v>
      </c>
      <c r="E148" s="39" t="s">
        <v>152</v>
      </c>
      <c r="F148" s="36" t="s">
        <v>899</v>
      </c>
      <c r="G148" s="35">
        <v>25282</v>
      </c>
      <c r="H148" s="36" t="s">
        <v>160</v>
      </c>
      <c r="I148" s="36" t="s">
        <v>964</v>
      </c>
      <c r="J148" s="36">
        <v>89276925056</v>
      </c>
    </row>
    <row r="149" spans="1:10" ht="30.9" hidden="1" x14ac:dyDescent="0.4">
      <c r="A149" s="36">
        <v>146</v>
      </c>
      <c r="B149" s="39" t="s">
        <v>965</v>
      </c>
      <c r="C149" s="36" t="s">
        <v>789</v>
      </c>
      <c r="D149" s="39" t="s">
        <v>287</v>
      </c>
      <c r="E149" s="39" t="s">
        <v>152</v>
      </c>
      <c r="F149" s="36" t="s">
        <v>899</v>
      </c>
      <c r="G149" s="35">
        <v>24119</v>
      </c>
      <c r="H149" s="36" t="s">
        <v>160</v>
      </c>
      <c r="I149" s="36" t="s">
        <v>966</v>
      </c>
      <c r="J149" s="36">
        <v>89276928544</v>
      </c>
    </row>
    <row r="150" spans="1:10" ht="15.45" hidden="1" x14ac:dyDescent="0.4">
      <c r="A150" s="36">
        <v>147</v>
      </c>
      <c r="B150" s="39" t="s">
        <v>967</v>
      </c>
      <c r="C150" s="36" t="s">
        <v>789</v>
      </c>
      <c r="D150" s="39" t="s">
        <v>287</v>
      </c>
      <c r="E150" s="39" t="s">
        <v>152</v>
      </c>
      <c r="F150" s="36" t="s">
        <v>899</v>
      </c>
      <c r="G150" s="35">
        <v>28976</v>
      </c>
      <c r="H150" s="36" t="s">
        <v>160</v>
      </c>
      <c r="I150" s="36" t="s">
        <v>968</v>
      </c>
      <c r="J150" s="36">
        <v>89631407530</v>
      </c>
    </row>
    <row r="151" spans="1:10" ht="30.9" hidden="1" x14ac:dyDescent="0.4">
      <c r="A151" s="36">
        <v>148</v>
      </c>
      <c r="B151" s="39" t="s">
        <v>969</v>
      </c>
      <c r="C151" s="36" t="s">
        <v>789</v>
      </c>
      <c r="D151" s="39" t="s">
        <v>287</v>
      </c>
      <c r="E151" s="39" t="s">
        <v>152</v>
      </c>
      <c r="F151" s="36" t="s">
        <v>899</v>
      </c>
      <c r="G151" s="35">
        <v>21474</v>
      </c>
      <c r="H151" s="36" t="s">
        <v>160</v>
      </c>
      <c r="I151" s="36" t="s">
        <v>970</v>
      </c>
      <c r="J151" s="36">
        <v>89276928433</v>
      </c>
    </row>
    <row r="152" spans="1:10" ht="30.9" hidden="1" x14ac:dyDescent="0.4">
      <c r="A152" s="36">
        <v>149</v>
      </c>
      <c r="B152" s="39" t="s">
        <v>971</v>
      </c>
      <c r="C152" s="36" t="s">
        <v>789</v>
      </c>
      <c r="D152" s="39" t="s">
        <v>287</v>
      </c>
      <c r="E152" s="39" t="s">
        <v>152</v>
      </c>
      <c r="F152" s="36" t="s">
        <v>899</v>
      </c>
      <c r="G152" s="35">
        <v>26655</v>
      </c>
      <c r="H152" s="36" t="s">
        <v>160</v>
      </c>
      <c r="I152" s="36" t="s">
        <v>972</v>
      </c>
      <c r="J152" s="36">
        <v>89276925175</v>
      </c>
    </row>
    <row r="153" spans="1:10" ht="30.9" hidden="1" x14ac:dyDescent="0.4">
      <c r="A153" s="36">
        <v>150</v>
      </c>
      <c r="B153" s="39" t="s">
        <v>973</v>
      </c>
      <c r="C153" s="36" t="s">
        <v>789</v>
      </c>
      <c r="D153" s="39" t="s">
        <v>287</v>
      </c>
      <c r="E153" s="39" t="s">
        <v>152</v>
      </c>
      <c r="F153" s="36" t="s">
        <v>899</v>
      </c>
      <c r="G153" s="35">
        <v>20461</v>
      </c>
      <c r="H153" s="36" t="s">
        <v>160</v>
      </c>
      <c r="I153" s="36" t="s">
        <v>974</v>
      </c>
      <c r="J153" s="36">
        <v>89276928544</v>
      </c>
    </row>
    <row r="154" spans="1:10" ht="30.9" hidden="1" x14ac:dyDescent="0.4">
      <c r="A154" s="36">
        <v>151</v>
      </c>
      <c r="B154" s="92" t="s">
        <v>1054</v>
      </c>
      <c r="C154" s="78" t="s">
        <v>1055</v>
      </c>
      <c r="D154" s="82" t="s">
        <v>287</v>
      </c>
      <c r="E154" s="19" t="s">
        <v>1056</v>
      </c>
      <c r="F154" s="78" t="s">
        <v>836</v>
      </c>
      <c r="G154" s="74">
        <v>25658</v>
      </c>
      <c r="H154" s="78" t="s">
        <v>160</v>
      </c>
      <c r="I154" s="79" t="s">
        <v>1057</v>
      </c>
      <c r="J154" s="13" t="s">
        <v>1058</v>
      </c>
    </row>
    <row r="155" spans="1:10" ht="30.9" hidden="1" x14ac:dyDescent="0.4">
      <c r="A155" s="36">
        <v>152</v>
      </c>
      <c r="B155" s="19" t="s">
        <v>1059</v>
      </c>
      <c r="C155" s="78" t="s">
        <v>1055</v>
      </c>
      <c r="D155" s="82" t="s">
        <v>287</v>
      </c>
      <c r="E155" s="19" t="s">
        <v>1060</v>
      </c>
      <c r="F155" s="78" t="s">
        <v>836</v>
      </c>
      <c r="G155" s="74">
        <v>28986</v>
      </c>
      <c r="H155" s="78" t="s">
        <v>160</v>
      </c>
      <c r="I155" s="13" t="s">
        <v>1061</v>
      </c>
      <c r="J155" s="13" t="s">
        <v>1062</v>
      </c>
    </row>
    <row r="156" spans="1:10" ht="30.9" hidden="1" x14ac:dyDescent="0.4">
      <c r="A156" s="36">
        <v>153</v>
      </c>
      <c r="B156" s="19" t="s">
        <v>1063</v>
      </c>
      <c r="C156" s="19" t="s">
        <v>1055</v>
      </c>
      <c r="D156" s="76" t="s">
        <v>262</v>
      </c>
      <c r="E156" s="19" t="s">
        <v>1420</v>
      </c>
      <c r="F156" s="19" t="s">
        <v>253</v>
      </c>
      <c r="G156" s="75">
        <v>26701</v>
      </c>
      <c r="H156" s="19" t="s">
        <v>160</v>
      </c>
      <c r="I156" s="19" t="s">
        <v>1064</v>
      </c>
      <c r="J156" s="80" t="s">
        <v>1421</v>
      </c>
    </row>
    <row r="157" spans="1:10" ht="30.9" hidden="1" x14ac:dyDescent="0.4">
      <c r="A157" s="36">
        <v>154</v>
      </c>
      <c r="B157" s="19" t="s">
        <v>1065</v>
      </c>
      <c r="C157" s="19" t="s">
        <v>1055</v>
      </c>
      <c r="D157" s="76" t="s">
        <v>262</v>
      </c>
      <c r="E157" s="19" t="s">
        <v>1422</v>
      </c>
      <c r="F157" s="19" t="s">
        <v>1066</v>
      </c>
      <c r="G157" s="75">
        <v>30234</v>
      </c>
      <c r="H157" s="19" t="s">
        <v>160</v>
      </c>
      <c r="I157" s="19" t="s">
        <v>1423</v>
      </c>
      <c r="J157" s="80" t="s">
        <v>1424</v>
      </c>
    </row>
    <row r="158" spans="1:10" ht="30.9" hidden="1" x14ac:dyDescent="0.4">
      <c r="A158" s="36">
        <v>155</v>
      </c>
      <c r="B158" s="19" t="s">
        <v>1067</v>
      </c>
      <c r="C158" s="19" t="s">
        <v>1055</v>
      </c>
      <c r="D158" s="76" t="s">
        <v>262</v>
      </c>
      <c r="E158" s="19" t="s">
        <v>151</v>
      </c>
      <c r="F158" s="80" t="s">
        <v>836</v>
      </c>
      <c r="G158" s="75">
        <v>27502</v>
      </c>
      <c r="H158" s="19" t="s">
        <v>160</v>
      </c>
      <c r="I158" s="19" t="s">
        <v>1068</v>
      </c>
      <c r="J158" s="93" t="s">
        <v>1425</v>
      </c>
    </row>
    <row r="159" spans="1:10" ht="30.9" hidden="1" x14ac:dyDescent="0.4">
      <c r="A159" s="36">
        <v>156</v>
      </c>
      <c r="B159" s="19" t="s">
        <v>1069</v>
      </c>
      <c r="C159" s="19" t="s">
        <v>1055</v>
      </c>
      <c r="D159" s="76" t="s">
        <v>262</v>
      </c>
      <c r="E159" s="19" t="s">
        <v>151</v>
      </c>
      <c r="F159" s="80" t="s">
        <v>280</v>
      </c>
      <c r="G159" s="75">
        <v>26815</v>
      </c>
      <c r="H159" s="19" t="s">
        <v>160</v>
      </c>
      <c r="I159" s="19" t="s">
        <v>1070</v>
      </c>
      <c r="J159" s="93" t="s">
        <v>1426</v>
      </c>
    </row>
    <row r="160" spans="1:10" ht="30.9" hidden="1" x14ac:dyDescent="0.4">
      <c r="A160" s="36">
        <v>157</v>
      </c>
      <c r="B160" s="19" t="s">
        <v>1071</v>
      </c>
      <c r="C160" s="19" t="s">
        <v>1055</v>
      </c>
      <c r="D160" s="76" t="s">
        <v>262</v>
      </c>
      <c r="E160" s="19" t="s">
        <v>151</v>
      </c>
      <c r="F160" s="77" t="s">
        <v>560</v>
      </c>
      <c r="G160" s="75">
        <v>25842</v>
      </c>
      <c r="H160" s="19" t="s">
        <v>160</v>
      </c>
      <c r="I160" s="19" t="s">
        <v>1072</v>
      </c>
      <c r="J160" s="80" t="s">
        <v>1427</v>
      </c>
    </row>
    <row r="161" spans="1:10" ht="30.9" hidden="1" x14ac:dyDescent="0.4">
      <c r="A161" s="36">
        <v>158</v>
      </c>
      <c r="B161" s="19" t="s">
        <v>1073</v>
      </c>
      <c r="C161" s="19" t="s">
        <v>1055</v>
      </c>
      <c r="D161" s="76" t="s">
        <v>262</v>
      </c>
      <c r="E161" s="19" t="s">
        <v>151</v>
      </c>
      <c r="F161" s="77" t="s">
        <v>560</v>
      </c>
      <c r="G161" s="75">
        <v>25268</v>
      </c>
      <c r="H161" s="19" t="s">
        <v>160</v>
      </c>
      <c r="I161" s="19" t="s">
        <v>1074</v>
      </c>
      <c r="J161" s="93" t="s">
        <v>1428</v>
      </c>
    </row>
    <row r="162" spans="1:10" ht="30.9" hidden="1" x14ac:dyDescent="0.4">
      <c r="A162" s="36">
        <v>159</v>
      </c>
      <c r="B162" s="19" t="s">
        <v>1075</v>
      </c>
      <c r="C162" s="19" t="s">
        <v>1055</v>
      </c>
      <c r="D162" s="76" t="s">
        <v>262</v>
      </c>
      <c r="E162" s="19" t="s">
        <v>151</v>
      </c>
      <c r="F162" s="77" t="s">
        <v>564</v>
      </c>
      <c r="G162" s="75">
        <v>28284</v>
      </c>
      <c r="H162" s="19" t="s">
        <v>160</v>
      </c>
      <c r="I162" s="94" t="s">
        <v>1076</v>
      </c>
      <c r="J162" s="93" t="s">
        <v>1429</v>
      </c>
    </row>
    <row r="163" spans="1:10" ht="30.9" hidden="1" x14ac:dyDescent="0.4">
      <c r="A163" s="36">
        <v>160</v>
      </c>
      <c r="B163" s="19" t="s">
        <v>1077</v>
      </c>
      <c r="C163" s="19" t="s">
        <v>1055</v>
      </c>
      <c r="D163" s="76" t="s">
        <v>262</v>
      </c>
      <c r="E163" s="19" t="s">
        <v>151</v>
      </c>
      <c r="F163" s="77" t="s">
        <v>564</v>
      </c>
      <c r="G163" s="75">
        <v>28362</v>
      </c>
      <c r="H163" s="19" t="s">
        <v>160</v>
      </c>
      <c r="I163" s="19" t="s">
        <v>1078</v>
      </c>
      <c r="J163" s="93" t="s">
        <v>1430</v>
      </c>
    </row>
    <row r="164" spans="1:10" ht="30.9" hidden="1" x14ac:dyDescent="0.4">
      <c r="A164" s="36">
        <v>161</v>
      </c>
      <c r="B164" s="19" t="s">
        <v>1079</v>
      </c>
      <c r="C164" s="19" t="s">
        <v>1055</v>
      </c>
      <c r="D164" s="82" t="s">
        <v>267</v>
      </c>
      <c r="E164" s="19" t="s">
        <v>151</v>
      </c>
      <c r="F164" s="12" t="s">
        <v>435</v>
      </c>
      <c r="G164" s="27">
        <v>27688</v>
      </c>
      <c r="H164" s="19" t="s">
        <v>160</v>
      </c>
      <c r="I164" s="13" t="s">
        <v>1080</v>
      </c>
      <c r="J164" s="12" t="s">
        <v>1081</v>
      </c>
    </row>
    <row r="165" spans="1:10" ht="30.9" hidden="1" x14ac:dyDescent="0.4">
      <c r="A165" s="36">
        <v>162</v>
      </c>
      <c r="B165" s="19" t="s">
        <v>1082</v>
      </c>
      <c r="C165" s="19" t="s">
        <v>1055</v>
      </c>
      <c r="D165" s="82" t="s">
        <v>267</v>
      </c>
      <c r="E165" s="19" t="s">
        <v>1083</v>
      </c>
      <c r="F165" s="12" t="s">
        <v>435</v>
      </c>
      <c r="G165" s="27">
        <v>25517</v>
      </c>
      <c r="H165" s="19" t="s">
        <v>160</v>
      </c>
      <c r="I165" s="13" t="s">
        <v>1084</v>
      </c>
      <c r="J165" s="12" t="s">
        <v>1085</v>
      </c>
    </row>
    <row r="166" spans="1:10" ht="30.9" hidden="1" x14ac:dyDescent="0.4">
      <c r="A166" s="36">
        <v>163</v>
      </c>
      <c r="B166" s="19" t="s">
        <v>1086</v>
      </c>
      <c r="C166" s="19" t="s">
        <v>1055</v>
      </c>
      <c r="D166" s="82" t="s">
        <v>267</v>
      </c>
      <c r="E166" s="19" t="s">
        <v>1083</v>
      </c>
      <c r="F166" s="12" t="s">
        <v>836</v>
      </c>
      <c r="G166" s="27">
        <v>28772</v>
      </c>
      <c r="H166" s="19" t="s">
        <v>160</v>
      </c>
      <c r="I166" s="13" t="s">
        <v>1087</v>
      </c>
      <c r="J166" s="12" t="s">
        <v>1088</v>
      </c>
    </row>
    <row r="167" spans="1:10" ht="30.9" hidden="1" x14ac:dyDescent="0.4">
      <c r="A167" s="36">
        <v>164</v>
      </c>
      <c r="B167" s="19" t="s">
        <v>1089</v>
      </c>
      <c r="C167" s="19" t="s">
        <v>1055</v>
      </c>
      <c r="D167" s="82" t="s">
        <v>267</v>
      </c>
      <c r="E167" s="19" t="s">
        <v>168</v>
      </c>
      <c r="F167" s="12" t="s">
        <v>435</v>
      </c>
      <c r="G167" s="27">
        <v>25024</v>
      </c>
      <c r="H167" s="19" t="s">
        <v>160</v>
      </c>
      <c r="I167" s="13" t="s">
        <v>1090</v>
      </c>
      <c r="J167" s="12" t="s">
        <v>1091</v>
      </c>
    </row>
    <row r="168" spans="1:10" ht="30.9" hidden="1" x14ac:dyDescent="0.4">
      <c r="A168" s="36">
        <v>165</v>
      </c>
      <c r="B168" s="19" t="s">
        <v>1092</v>
      </c>
      <c r="C168" s="19" t="s">
        <v>1055</v>
      </c>
      <c r="D168" s="82" t="s">
        <v>267</v>
      </c>
      <c r="E168" s="19" t="s">
        <v>168</v>
      </c>
      <c r="F168" s="12" t="s">
        <v>836</v>
      </c>
      <c r="G168" s="27">
        <v>20033</v>
      </c>
      <c r="H168" s="19" t="s">
        <v>160</v>
      </c>
      <c r="I168" s="13" t="s">
        <v>1093</v>
      </c>
      <c r="J168" s="12" t="s">
        <v>1094</v>
      </c>
    </row>
    <row r="169" spans="1:10" ht="30.9" hidden="1" x14ac:dyDescent="0.4">
      <c r="A169" s="36">
        <v>166</v>
      </c>
      <c r="B169" s="37" t="s">
        <v>1095</v>
      </c>
      <c r="C169" s="19" t="s">
        <v>1055</v>
      </c>
      <c r="D169" s="82" t="s">
        <v>689</v>
      </c>
      <c r="E169" s="19" t="s">
        <v>378</v>
      </c>
      <c r="F169" s="12" t="s">
        <v>280</v>
      </c>
      <c r="G169" s="95">
        <v>31373</v>
      </c>
      <c r="H169" s="12" t="s">
        <v>160</v>
      </c>
      <c r="I169" s="12" t="s">
        <v>1096</v>
      </c>
      <c r="J169" s="12" t="s">
        <v>1431</v>
      </c>
    </row>
    <row r="170" spans="1:10" ht="30.9" hidden="1" x14ac:dyDescent="0.4">
      <c r="A170" s="36">
        <v>167</v>
      </c>
      <c r="B170" s="37" t="s">
        <v>1097</v>
      </c>
      <c r="C170" s="19" t="s">
        <v>1055</v>
      </c>
      <c r="D170" s="82" t="s">
        <v>689</v>
      </c>
      <c r="E170" s="19" t="s">
        <v>378</v>
      </c>
      <c r="F170" s="12" t="s">
        <v>280</v>
      </c>
      <c r="G170" s="26">
        <v>26931</v>
      </c>
      <c r="H170" s="12" t="s">
        <v>160</v>
      </c>
      <c r="I170" s="12" t="s">
        <v>1098</v>
      </c>
      <c r="J170" s="12" t="s">
        <v>1099</v>
      </c>
    </row>
    <row r="171" spans="1:10" ht="30.9" hidden="1" x14ac:dyDescent="0.4">
      <c r="A171" s="36">
        <v>168</v>
      </c>
      <c r="B171" s="19" t="s">
        <v>1100</v>
      </c>
      <c r="C171" s="19" t="s">
        <v>1055</v>
      </c>
      <c r="D171" s="37" t="s">
        <v>251</v>
      </c>
      <c r="E171" s="19" t="s">
        <v>158</v>
      </c>
      <c r="F171" s="80" t="s">
        <v>442</v>
      </c>
      <c r="G171" s="75">
        <v>30360</v>
      </c>
      <c r="H171" s="81" t="s">
        <v>160</v>
      </c>
      <c r="I171" s="54" t="s">
        <v>1432</v>
      </c>
      <c r="J171" s="54">
        <v>5860001</v>
      </c>
    </row>
    <row r="172" spans="1:10" ht="30.9" hidden="1" x14ac:dyDescent="0.4">
      <c r="A172" s="36">
        <v>169</v>
      </c>
      <c r="B172" s="37" t="s">
        <v>1101</v>
      </c>
      <c r="C172" s="19" t="s">
        <v>1055</v>
      </c>
      <c r="D172" s="37" t="s">
        <v>251</v>
      </c>
      <c r="E172" s="19" t="s">
        <v>152</v>
      </c>
      <c r="F172" s="80" t="s">
        <v>836</v>
      </c>
      <c r="G172" s="40">
        <v>26365</v>
      </c>
      <c r="H172" s="81" t="s">
        <v>160</v>
      </c>
      <c r="I172" s="54" t="s">
        <v>1433</v>
      </c>
      <c r="J172" s="54">
        <v>5860024</v>
      </c>
    </row>
    <row r="173" spans="1:10" ht="30.9" hidden="1" x14ac:dyDescent="0.4">
      <c r="A173" s="36">
        <v>170</v>
      </c>
      <c r="B173" s="37" t="s">
        <v>1102</v>
      </c>
      <c r="C173" s="19" t="s">
        <v>1055</v>
      </c>
      <c r="D173" s="37" t="s">
        <v>251</v>
      </c>
      <c r="E173" s="19" t="s">
        <v>152</v>
      </c>
      <c r="F173" s="80" t="s">
        <v>899</v>
      </c>
      <c r="G173" s="40">
        <v>26466</v>
      </c>
      <c r="H173" s="81" t="s">
        <v>160</v>
      </c>
      <c r="I173" s="54" t="s">
        <v>1434</v>
      </c>
      <c r="J173" s="54">
        <v>5860031</v>
      </c>
    </row>
    <row r="174" spans="1:10" ht="30.9" hidden="1" x14ac:dyDescent="0.4">
      <c r="A174" s="36">
        <v>171</v>
      </c>
      <c r="B174" s="19" t="s">
        <v>1103</v>
      </c>
      <c r="C174" s="19" t="s">
        <v>1055</v>
      </c>
      <c r="D174" s="37" t="s">
        <v>251</v>
      </c>
      <c r="E174" s="19" t="s">
        <v>151</v>
      </c>
      <c r="F174" s="80" t="s">
        <v>1435</v>
      </c>
      <c r="G174" s="75" t="s">
        <v>1104</v>
      </c>
      <c r="H174" s="81" t="s">
        <v>160</v>
      </c>
      <c r="I174" s="54" t="s">
        <v>1419</v>
      </c>
      <c r="J174" s="54">
        <v>5860134</v>
      </c>
    </row>
    <row r="175" spans="1:10" ht="30.9" hidden="1" x14ac:dyDescent="0.4">
      <c r="A175" s="36">
        <v>172</v>
      </c>
      <c r="B175" s="37" t="s">
        <v>1105</v>
      </c>
      <c r="C175" s="19" t="s">
        <v>1055</v>
      </c>
      <c r="D175" s="37" t="s">
        <v>251</v>
      </c>
      <c r="E175" s="19" t="s">
        <v>1106</v>
      </c>
      <c r="F175" s="80" t="s">
        <v>296</v>
      </c>
      <c r="G175" s="44">
        <v>27619</v>
      </c>
      <c r="H175" s="81" t="s">
        <v>160</v>
      </c>
      <c r="I175" s="54" t="s">
        <v>1436</v>
      </c>
      <c r="J175" s="54">
        <v>47740</v>
      </c>
    </row>
    <row r="176" spans="1:10" ht="30.9" hidden="1" x14ac:dyDescent="0.4">
      <c r="A176" s="36">
        <v>173</v>
      </c>
      <c r="B176" s="37" t="s">
        <v>1437</v>
      </c>
      <c r="C176" s="19" t="s">
        <v>1055</v>
      </c>
      <c r="D176" s="37" t="s">
        <v>1108</v>
      </c>
      <c r="E176" s="19" t="s">
        <v>313</v>
      </c>
      <c r="F176" s="80" t="s">
        <v>296</v>
      </c>
      <c r="G176" s="44">
        <v>23957</v>
      </c>
      <c r="H176" s="81" t="s">
        <v>160</v>
      </c>
      <c r="I176" s="54" t="s">
        <v>1438</v>
      </c>
      <c r="J176" s="54" t="s">
        <v>1439</v>
      </c>
    </row>
    <row r="177" spans="1:10" ht="30.9" hidden="1" x14ac:dyDescent="0.4">
      <c r="A177" s="36">
        <v>174</v>
      </c>
      <c r="B177" s="41" t="s">
        <v>1107</v>
      </c>
      <c r="C177" s="19" t="s">
        <v>1055</v>
      </c>
      <c r="D177" s="84" t="s">
        <v>1108</v>
      </c>
      <c r="E177" s="87" t="s">
        <v>159</v>
      </c>
      <c r="F177" s="88" t="s">
        <v>836</v>
      </c>
      <c r="G177" s="44">
        <v>23984</v>
      </c>
      <c r="H177" s="43" t="s">
        <v>160</v>
      </c>
      <c r="I177" s="86" t="s">
        <v>1440</v>
      </c>
      <c r="J177" s="86">
        <v>44043</v>
      </c>
    </row>
    <row r="178" spans="1:10" ht="30.9" hidden="1" x14ac:dyDescent="0.4">
      <c r="A178" s="36">
        <v>175</v>
      </c>
      <c r="B178" s="73" t="s">
        <v>1112</v>
      </c>
      <c r="C178" s="19" t="s">
        <v>1055</v>
      </c>
      <c r="D178" s="82" t="s">
        <v>689</v>
      </c>
      <c r="E178" s="19" t="s">
        <v>1113</v>
      </c>
      <c r="F178" s="85" t="s">
        <v>564</v>
      </c>
      <c r="G178" s="40">
        <v>29257</v>
      </c>
      <c r="H178" s="43" t="s">
        <v>160</v>
      </c>
      <c r="I178" s="43" t="s">
        <v>1114</v>
      </c>
      <c r="J178" s="86" t="s">
        <v>1441</v>
      </c>
    </row>
    <row r="179" spans="1:10" ht="30.9" hidden="1" x14ac:dyDescent="0.45">
      <c r="A179" s="36">
        <v>176</v>
      </c>
      <c r="B179" s="89" t="s">
        <v>1442</v>
      </c>
      <c r="C179" s="87" t="s">
        <v>1055</v>
      </c>
      <c r="D179" s="82" t="s">
        <v>287</v>
      </c>
      <c r="E179" s="19" t="s">
        <v>151</v>
      </c>
      <c r="F179" s="87" t="s">
        <v>290</v>
      </c>
      <c r="G179" s="83">
        <v>26475</v>
      </c>
      <c r="H179" s="87" t="s">
        <v>160</v>
      </c>
      <c r="I179" s="86" t="s">
        <v>1443</v>
      </c>
      <c r="J179" s="90">
        <v>9143703006</v>
      </c>
    </row>
    <row r="180" spans="1:10" ht="31.3" hidden="1" x14ac:dyDescent="0.45">
      <c r="A180" s="36">
        <v>177</v>
      </c>
      <c r="B180" s="73" t="s">
        <v>1444</v>
      </c>
      <c r="C180" s="87" t="s">
        <v>1055</v>
      </c>
      <c r="D180" s="82" t="s">
        <v>287</v>
      </c>
      <c r="E180" s="19" t="s">
        <v>151</v>
      </c>
      <c r="F180" s="87" t="s">
        <v>290</v>
      </c>
      <c r="G180" s="83">
        <v>23614</v>
      </c>
      <c r="H180" s="87" t="s">
        <v>160</v>
      </c>
      <c r="I180" s="91" t="s">
        <v>1445</v>
      </c>
      <c r="J180" s="90">
        <v>9143703007</v>
      </c>
    </row>
    <row r="181" spans="1:10" ht="31.3" hidden="1" x14ac:dyDescent="0.45">
      <c r="A181" s="36">
        <v>178</v>
      </c>
      <c r="B181" s="73" t="s">
        <v>1446</v>
      </c>
      <c r="C181" s="87" t="s">
        <v>1055</v>
      </c>
      <c r="D181" s="82" t="s">
        <v>287</v>
      </c>
      <c r="E181" s="19" t="s">
        <v>151</v>
      </c>
      <c r="F181" s="87" t="s">
        <v>290</v>
      </c>
      <c r="G181" s="83">
        <v>28670</v>
      </c>
      <c r="H181" s="87" t="s">
        <v>160</v>
      </c>
      <c r="I181" s="86" t="s">
        <v>1447</v>
      </c>
      <c r="J181" s="90">
        <v>9143703008</v>
      </c>
    </row>
    <row r="182" spans="1:10" ht="15.45" hidden="1" x14ac:dyDescent="0.4">
      <c r="A182" s="36">
        <v>179</v>
      </c>
      <c r="B182" s="36" t="s">
        <v>1162</v>
      </c>
      <c r="C182" s="36" t="s">
        <v>1157</v>
      </c>
      <c r="D182" s="36" t="s">
        <v>1159</v>
      </c>
      <c r="E182" s="36" t="s">
        <v>305</v>
      </c>
      <c r="F182" s="36" t="s">
        <v>1161</v>
      </c>
      <c r="G182" s="58" t="s">
        <v>1163</v>
      </c>
      <c r="H182" s="36" t="s">
        <v>160</v>
      </c>
      <c r="I182" s="36"/>
      <c r="J182" s="36" t="s">
        <v>1164</v>
      </c>
    </row>
    <row r="183" spans="1:10" ht="30.9" hidden="1" x14ac:dyDescent="0.4">
      <c r="A183" s="36">
        <v>180</v>
      </c>
      <c r="B183" s="36" t="s">
        <v>1165</v>
      </c>
      <c r="C183" s="36" t="s">
        <v>1157</v>
      </c>
      <c r="D183" s="36" t="s">
        <v>1159</v>
      </c>
      <c r="E183" s="36" t="s">
        <v>306</v>
      </c>
      <c r="F183" s="36" t="s">
        <v>1166</v>
      </c>
      <c r="G183" s="58" t="s">
        <v>1167</v>
      </c>
      <c r="H183" s="36" t="s">
        <v>160</v>
      </c>
      <c r="I183" s="36"/>
      <c r="J183" s="36" t="s">
        <v>1168</v>
      </c>
    </row>
    <row r="184" spans="1:10" ht="30.9" hidden="1" x14ac:dyDescent="0.4">
      <c r="A184" s="36">
        <v>181</v>
      </c>
      <c r="B184" s="36" t="s">
        <v>1169</v>
      </c>
      <c r="C184" s="36" t="s">
        <v>1157</v>
      </c>
      <c r="D184" s="36" t="s">
        <v>1159</v>
      </c>
      <c r="E184" s="36" t="s">
        <v>1115</v>
      </c>
      <c r="F184" s="36" t="s">
        <v>1166</v>
      </c>
      <c r="G184" s="58" t="s">
        <v>1170</v>
      </c>
      <c r="H184" s="36" t="s">
        <v>160</v>
      </c>
      <c r="I184" s="36"/>
      <c r="J184" s="36" t="s">
        <v>1171</v>
      </c>
    </row>
    <row r="185" spans="1:10" ht="30.9" hidden="1" x14ac:dyDescent="0.4">
      <c r="A185" s="36">
        <v>182</v>
      </c>
      <c r="B185" s="36" t="s">
        <v>1172</v>
      </c>
      <c r="C185" s="36" t="s">
        <v>1157</v>
      </c>
      <c r="D185" s="36" t="s">
        <v>1159</v>
      </c>
      <c r="E185" s="36" t="s">
        <v>1115</v>
      </c>
      <c r="F185" s="36" t="s">
        <v>1166</v>
      </c>
      <c r="G185" s="58" t="s">
        <v>1173</v>
      </c>
      <c r="H185" s="36" t="s">
        <v>160</v>
      </c>
      <c r="I185" s="36"/>
      <c r="J185" s="70" t="s">
        <v>1174</v>
      </c>
    </row>
    <row r="186" spans="1:10" ht="30.9" hidden="1" x14ac:dyDescent="0.4">
      <c r="A186" s="36">
        <v>183</v>
      </c>
      <c r="B186" s="36" t="s">
        <v>1175</v>
      </c>
      <c r="C186" s="36" t="s">
        <v>1157</v>
      </c>
      <c r="D186" s="36" t="s">
        <v>1176</v>
      </c>
      <c r="E186" s="36" t="s">
        <v>561</v>
      </c>
      <c r="F186" s="39" t="s">
        <v>1161</v>
      </c>
      <c r="G186" s="66">
        <v>25844</v>
      </c>
      <c r="H186" s="36" t="s">
        <v>304</v>
      </c>
      <c r="I186" s="67" t="s">
        <v>1177</v>
      </c>
      <c r="J186" s="36" t="s">
        <v>1178</v>
      </c>
    </row>
    <row r="187" spans="1:10" ht="30.9" hidden="1" x14ac:dyDescent="0.4">
      <c r="A187" s="36">
        <v>184</v>
      </c>
      <c r="B187" s="36" t="s">
        <v>1179</v>
      </c>
      <c r="C187" s="36" t="s">
        <v>1157</v>
      </c>
      <c r="D187" s="36" t="s">
        <v>1176</v>
      </c>
      <c r="E187" s="36" t="s">
        <v>562</v>
      </c>
      <c r="F187" s="39" t="s">
        <v>1160</v>
      </c>
      <c r="G187" s="66">
        <v>27233</v>
      </c>
      <c r="H187" s="36" t="s">
        <v>304</v>
      </c>
      <c r="I187" s="67" t="s">
        <v>1180</v>
      </c>
      <c r="J187" s="36" t="s">
        <v>1181</v>
      </c>
    </row>
    <row r="188" spans="1:10" ht="30.9" hidden="1" x14ac:dyDescent="0.4">
      <c r="A188" s="36">
        <v>185</v>
      </c>
      <c r="B188" s="36" t="s">
        <v>1182</v>
      </c>
      <c r="C188" s="36" t="s">
        <v>1157</v>
      </c>
      <c r="D188" s="36" t="s">
        <v>1176</v>
      </c>
      <c r="E188" s="36" t="s">
        <v>153</v>
      </c>
      <c r="F188" s="39" t="s">
        <v>1161</v>
      </c>
      <c r="G188" s="66">
        <v>26413</v>
      </c>
      <c r="H188" s="36" t="s">
        <v>304</v>
      </c>
      <c r="I188" s="67" t="s">
        <v>1183</v>
      </c>
      <c r="J188" s="36" t="s">
        <v>1184</v>
      </c>
    </row>
    <row r="189" spans="1:10" ht="30.9" hidden="1" x14ac:dyDescent="0.4">
      <c r="A189" s="36">
        <v>186</v>
      </c>
      <c r="B189" s="36" t="s">
        <v>1185</v>
      </c>
      <c r="C189" s="36" t="s">
        <v>1157</v>
      </c>
      <c r="D189" s="36" t="s">
        <v>1176</v>
      </c>
      <c r="E189" s="36" t="s">
        <v>153</v>
      </c>
      <c r="F189" s="39" t="s">
        <v>1160</v>
      </c>
      <c r="G189" s="35">
        <v>26294</v>
      </c>
      <c r="H189" s="36" t="s">
        <v>304</v>
      </c>
      <c r="I189" s="67" t="s">
        <v>1186</v>
      </c>
      <c r="J189" s="36" t="s">
        <v>1187</v>
      </c>
    </row>
    <row r="190" spans="1:10" ht="30.9" hidden="1" x14ac:dyDescent="0.4">
      <c r="A190" s="36">
        <v>187</v>
      </c>
      <c r="B190" s="36" t="s">
        <v>1188</v>
      </c>
      <c r="C190" s="36" t="s">
        <v>1157</v>
      </c>
      <c r="D190" s="36" t="s">
        <v>1176</v>
      </c>
      <c r="E190" s="36" t="s">
        <v>378</v>
      </c>
      <c r="F190" s="39" t="s">
        <v>1189</v>
      </c>
      <c r="G190" s="66">
        <v>32522</v>
      </c>
      <c r="H190" s="36" t="s">
        <v>160</v>
      </c>
      <c r="I190" s="36"/>
      <c r="J190" s="36" t="s">
        <v>1190</v>
      </c>
    </row>
    <row r="191" spans="1:10" ht="30.9" hidden="1" x14ac:dyDescent="0.4">
      <c r="A191" s="36">
        <v>188</v>
      </c>
      <c r="B191" s="36" t="s">
        <v>1191</v>
      </c>
      <c r="C191" s="36" t="s">
        <v>1157</v>
      </c>
      <c r="D191" s="36" t="s">
        <v>1176</v>
      </c>
      <c r="E191" s="36" t="s">
        <v>378</v>
      </c>
      <c r="F191" s="39" t="s">
        <v>1192</v>
      </c>
      <c r="G191" s="35">
        <v>30026</v>
      </c>
      <c r="H191" s="36" t="s">
        <v>160</v>
      </c>
      <c r="I191" s="36"/>
      <c r="J191" s="36" t="s">
        <v>1193</v>
      </c>
    </row>
    <row r="192" spans="1:10" ht="30.9" hidden="1" x14ac:dyDescent="0.4">
      <c r="A192" s="36">
        <v>189</v>
      </c>
      <c r="B192" s="36" t="s">
        <v>1194</v>
      </c>
      <c r="C192" s="36" t="s">
        <v>1157</v>
      </c>
      <c r="D192" s="36" t="s">
        <v>1176</v>
      </c>
      <c r="E192" s="36" t="s">
        <v>1056</v>
      </c>
      <c r="F192" s="39" t="s">
        <v>1195</v>
      </c>
      <c r="G192" s="35">
        <v>27872</v>
      </c>
      <c r="H192" s="36" t="s">
        <v>304</v>
      </c>
      <c r="I192" s="67" t="s">
        <v>1196</v>
      </c>
      <c r="J192" s="36" t="s">
        <v>1197</v>
      </c>
    </row>
    <row r="193" spans="1:10" ht="30.9" hidden="1" x14ac:dyDescent="0.4">
      <c r="A193" s="36">
        <v>190</v>
      </c>
      <c r="B193" s="36" t="s">
        <v>1198</v>
      </c>
      <c r="C193" s="36" t="s">
        <v>1157</v>
      </c>
      <c r="D193" s="36" t="s">
        <v>1176</v>
      </c>
      <c r="E193" s="36" t="s">
        <v>378</v>
      </c>
      <c r="F193" s="39" t="s">
        <v>1199</v>
      </c>
      <c r="G193" s="35">
        <v>26724</v>
      </c>
      <c r="H193" s="36" t="s">
        <v>160</v>
      </c>
      <c r="I193" s="36"/>
      <c r="J193" s="36" t="s">
        <v>1200</v>
      </c>
    </row>
    <row r="194" spans="1:10" ht="30.9" hidden="1" x14ac:dyDescent="0.4">
      <c r="A194" s="36">
        <v>191</v>
      </c>
      <c r="B194" s="36" t="s">
        <v>1201</v>
      </c>
      <c r="C194" s="36" t="s">
        <v>1157</v>
      </c>
      <c r="D194" s="36" t="s">
        <v>1176</v>
      </c>
      <c r="E194" s="36" t="s">
        <v>378</v>
      </c>
      <c r="F194" s="39" t="s">
        <v>1161</v>
      </c>
      <c r="G194" s="35">
        <v>26002</v>
      </c>
      <c r="H194" s="36" t="s">
        <v>304</v>
      </c>
      <c r="I194" s="36"/>
      <c r="J194" s="36" t="s">
        <v>1202</v>
      </c>
    </row>
    <row r="195" spans="1:10" ht="15.45" hidden="1" x14ac:dyDescent="0.4">
      <c r="A195" s="36">
        <v>192</v>
      </c>
      <c r="B195" s="36" t="s">
        <v>1203</v>
      </c>
      <c r="C195" s="36" t="s">
        <v>1157</v>
      </c>
      <c r="D195" s="36" t="s">
        <v>1176</v>
      </c>
      <c r="E195" s="36" t="s">
        <v>378</v>
      </c>
      <c r="F195" s="39" t="s">
        <v>1189</v>
      </c>
      <c r="G195" s="35">
        <v>31226</v>
      </c>
      <c r="H195" s="36" t="s">
        <v>160</v>
      </c>
      <c r="I195" s="36"/>
      <c r="J195" s="36" t="s">
        <v>1204</v>
      </c>
    </row>
    <row r="196" spans="1:10" ht="15.45" hidden="1" x14ac:dyDescent="0.4">
      <c r="A196" s="36">
        <v>193</v>
      </c>
      <c r="B196" s="36" t="s">
        <v>1205</v>
      </c>
      <c r="C196" s="36" t="s">
        <v>1157</v>
      </c>
      <c r="D196" s="36" t="s">
        <v>1176</v>
      </c>
      <c r="E196" s="36" t="s">
        <v>378</v>
      </c>
      <c r="F196" s="39" t="s">
        <v>1161</v>
      </c>
      <c r="G196" s="35">
        <v>24896</v>
      </c>
      <c r="H196" s="36" t="s">
        <v>160</v>
      </c>
      <c r="I196" s="36"/>
      <c r="J196" s="36" t="s">
        <v>1206</v>
      </c>
    </row>
    <row r="197" spans="1:10" ht="15.45" hidden="1" x14ac:dyDescent="0.4">
      <c r="A197" s="36">
        <v>194</v>
      </c>
      <c r="B197" s="36" t="s">
        <v>1207</v>
      </c>
      <c r="C197" s="36" t="s">
        <v>1157</v>
      </c>
      <c r="D197" s="36" t="s">
        <v>1176</v>
      </c>
      <c r="E197" s="36" t="s">
        <v>378</v>
      </c>
      <c r="F197" s="39" t="s">
        <v>1160</v>
      </c>
      <c r="G197" s="35">
        <v>22115</v>
      </c>
      <c r="H197" s="36" t="s">
        <v>160</v>
      </c>
      <c r="I197" s="36"/>
      <c r="J197" s="36" t="s">
        <v>1208</v>
      </c>
    </row>
    <row r="198" spans="1:10" ht="30.9" hidden="1" x14ac:dyDescent="0.4">
      <c r="A198" s="36">
        <v>195</v>
      </c>
      <c r="B198" s="36" t="s">
        <v>1209</v>
      </c>
      <c r="C198" s="36" t="s">
        <v>1157</v>
      </c>
      <c r="D198" s="36" t="s">
        <v>1176</v>
      </c>
      <c r="E198" s="36" t="s">
        <v>462</v>
      </c>
      <c r="F198" s="39" t="s">
        <v>1210</v>
      </c>
      <c r="G198" s="35">
        <v>21643</v>
      </c>
      <c r="H198" s="36" t="s">
        <v>160</v>
      </c>
      <c r="I198" s="36"/>
      <c r="J198" s="36" t="s">
        <v>1211</v>
      </c>
    </row>
    <row r="199" spans="1:10" ht="30.9" hidden="1" x14ac:dyDescent="0.4">
      <c r="A199" s="36">
        <v>196</v>
      </c>
      <c r="B199" s="36" t="s">
        <v>1212</v>
      </c>
      <c r="C199" s="36" t="s">
        <v>1157</v>
      </c>
      <c r="D199" s="36" t="s">
        <v>1159</v>
      </c>
      <c r="E199" s="36" t="s">
        <v>1115</v>
      </c>
      <c r="F199" s="36" t="s">
        <v>1166</v>
      </c>
      <c r="G199" s="58" t="s">
        <v>1213</v>
      </c>
      <c r="H199" s="36" t="s">
        <v>160</v>
      </c>
      <c r="I199" s="36"/>
      <c r="J199" s="36" t="s">
        <v>1214</v>
      </c>
    </row>
    <row r="200" spans="1:10" ht="30.9" hidden="1" x14ac:dyDescent="0.4">
      <c r="A200" s="36">
        <v>197</v>
      </c>
      <c r="B200" s="36" t="s">
        <v>1215</v>
      </c>
      <c r="C200" s="36" t="s">
        <v>1157</v>
      </c>
      <c r="D200" s="36" t="s">
        <v>1159</v>
      </c>
      <c r="E200" s="36" t="s">
        <v>1115</v>
      </c>
      <c r="F200" s="36" t="s">
        <v>1166</v>
      </c>
      <c r="G200" s="58" t="s">
        <v>1216</v>
      </c>
      <c r="H200" s="36" t="s">
        <v>160</v>
      </c>
      <c r="I200" s="36"/>
      <c r="J200" s="36">
        <v>89622839492</v>
      </c>
    </row>
    <row r="201" spans="1:10" ht="30.9" hidden="1" x14ac:dyDescent="0.4">
      <c r="A201" s="36">
        <v>198</v>
      </c>
      <c r="B201" s="36" t="s">
        <v>1217</v>
      </c>
      <c r="C201" s="36" t="s">
        <v>1157</v>
      </c>
      <c r="D201" s="36" t="s">
        <v>1176</v>
      </c>
      <c r="E201" s="36" t="s">
        <v>378</v>
      </c>
      <c r="F201" s="39" t="s">
        <v>1161</v>
      </c>
      <c r="G201" s="35">
        <v>25797</v>
      </c>
      <c r="H201" s="36" t="s">
        <v>160</v>
      </c>
      <c r="I201" s="36"/>
      <c r="J201" s="36" t="s">
        <v>1218</v>
      </c>
    </row>
    <row r="202" spans="1:10" ht="15.45" x14ac:dyDescent="0.4">
      <c r="A202" s="36">
        <v>199</v>
      </c>
      <c r="B202" s="39" t="s">
        <v>1237</v>
      </c>
      <c r="C202" s="36" t="s">
        <v>1238</v>
      </c>
      <c r="D202" s="39" t="s">
        <v>1239</v>
      </c>
      <c r="E202" s="39" t="s">
        <v>157</v>
      </c>
      <c r="F202" s="65" t="s">
        <v>1240</v>
      </c>
      <c r="G202" s="35">
        <v>17145</v>
      </c>
      <c r="H202" s="65" t="s">
        <v>160</v>
      </c>
      <c r="I202" s="36" t="s">
        <v>1241</v>
      </c>
      <c r="J202" s="36" t="s">
        <v>1242</v>
      </c>
    </row>
    <row r="203" spans="1:10" ht="30.9" hidden="1" x14ac:dyDescent="0.4">
      <c r="A203" s="36">
        <v>200</v>
      </c>
      <c r="B203" s="39" t="s">
        <v>1243</v>
      </c>
      <c r="C203" s="36" t="s">
        <v>1238</v>
      </c>
      <c r="D203" s="39" t="s">
        <v>1239</v>
      </c>
      <c r="E203" s="39" t="s">
        <v>1244</v>
      </c>
      <c r="F203" s="65" t="s">
        <v>1245</v>
      </c>
      <c r="G203" s="35">
        <v>31111</v>
      </c>
      <c r="H203" s="65" t="s">
        <v>160</v>
      </c>
      <c r="I203" s="36" t="s">
        <v>1241</v>
      </c>
      <c r="J203" s="36" t="s">
        <v>1246</v>
      </c>
    </row>
    <row r="204" spans="1:10" ht="30.9" x14ac:dyDescent="0.4">
      <c r="A204" s="36">
        <v>201</v>
      </c>
      <c r="B204" s="39" t="s">
        <v>1247</v>
      </c>
      <c r="C204" s="36" t="s">
        <v>1238</v>
      </c>
      <c r="D204" s="39" t="s">
        <v>1239</v>
      </c>
      <c r="E204" s="39" t="s">
        <v>151</v>
      </c>
      <c r="F204" s="65" t="s">
        <v>1240</v>
      </c>
      <c r="G204" s="35">
        <v>20667</v>
      </c>
      <c r="H204" s="65" t="s">
        <v>160</v>
      </c>
      <c r="I204" s="36" t="s">
        <v>1248</v>
      </c>
      <c r="J204" s="36" t="s">
        <v>1249</v>
      </c>
    </row>
    <row r="205" spans="1:10" ht="15.45" x14ac:dyDescent="0.4">
      <c r="A205" s="36">
        <v>202</v>
      </c>
      <c r="B205" s="39" t="s">
        <v>1250</v>
      </c>
      <c r="C205" s="36" t="s">
        <v>1238</v>
      </c>
      <c r="D205" s="39" t="s">
        <v>1239</v>
      </c>
      <c r="E205" s="39" t="s">
        <v>151</v>
      </c>
      <c r="F205" s="39" t="s">
        <v>1240</v>
      </c>
      <c r="G205" s="35">
        <v>24253</v>
      </c>
      <c r="H205" s="65" t="s">
        <v>160</v>
      </c>
      <c r="I205" s="36" t="s">
        <v>1251</v>
      </c>
      <c r="J205" s="36" t="s">
        <v>1252</v>
      </c>
    </row>
    <row r="206" spans="1:10" ht="30.9" hidden="1" x14ac:dyDescent="0.4">
      <c r="A206" s="36">
        <v>203</v>
      </c>
      <c r="B206" s="39" t="s">
        <v>1253</v>
      </c>
      <c r="C206" s="36" t="s">
        <v>1238</v>
      </c>
      <c r="D206" s="39" t="s">
        <v>1239</v>
      </c>
      <c r="E206" s="39" t="s">
        <v>155</v>
      </c>
      <c r="F206" s="65" t="s">
        <v>1245</v>
      </c>
      <c r="G206" s="35">
        <v>32660</v>
      </c>
      <c r="H206" s="65" t="s">
        <v>160</v>
      </c>
      <c r="I206" s="36" t="s">
        <v>1254</v>
      </c>
      <c r="J206" s="36" t="s">
        <v>1255</v>
      </c>
    </row>
    <row r="207" spans="1:10" ht="30.9" x14ac:dyDescent="0.4">
      <c r="A207" s="36">
        <v>204</v>
      </c>
      <c r="B207" s="39" t="s">
        <v>1256</v>
      </c>
      <c r="C207" s="36" t="s">
        <v>1238</v>
      </c>
      <c r="D207" s="39" t="s">
        <v>1239</v>
      </c>
      <c r="E207" s="39" t="s">
        <v>159</v>
      </c>
      <c r="F207" s="65" t="s">
        <v>1240</v>
      </c>
      <c r="G207" s="35">
        <v>22787</v>
      </c>
      <c r="H207" s="65" t="s">
        <v>160</v>
      </c>
      <c r="I207" s="36" t="s">
        <v>1257</v>
      </c>
      <c r="J207" s="36" t="s">
        <v>1258</v>
      </c>
    </row>
    <row r="208" spans="1:10" ht="30.9" x14ac:dyDescent="0.4">
      <c r="A208" s="36">
        <v>205</v>
      </c>
      <c r="B208" s="39" t="s">
        <v>1259</v>
      </c>
      <c r="C208" s="36" t="s">
        <v>1238</v>
      </c>
      <c r="D208" s="39" t="s">
        <v>1239</v>
      </c>
      <c r="E208" s="39" t="s">
        <v>168</v>
      </c>
      <c r="F208" s="65" t="s">
        <v>1240</v>
      </c>
      <c r="G208" s="35">
        <v>28546</v>
      </c>
      <c r="H208" s="36"/>
      <c r="I208" s="36" t="s">
        <v>1260</v>
      </c>
      <c r="J208" s="36" t="s">
        <v>1261</v>
      </c>
    </row>
    <row r="209" spans="1:10" ht="30.9" x14ac:dyDescent="0.4">
      <c r="A209" s="36">
        <v>206</v>
      </c>
      <c r="B209" s="39" t="s">
        <v>1262</v>
      </c>
      <c r="C209" s="36" t="s">
        <v>1238</v>
      </c>
      <c r="D209" s="39" t="s">
        <v>1239</v>
      </c>
      <c r="E209" s="39" t="s">
        <v>170</v>
      </c>
      <c r="F209" s="65" t="s">
        <v>1240</v>
      </c>
      <c r="G209" s="35">
        <v>25109</v>
      </c>
      <c r="H209" s="65" t="s">
        <v>160</v>
      </c>
      <c r="I209" s="36" t="s">
        <v>1263</v>
      </c>
      <c r="J209" s="36" t="s">
        <v>1264</v>
      </c>
    </row>
    <row r="210" spans="1:10" ht="30.9" x14ac:dyDescent="0.4">
      <c r="A210" s="36">
        <v>207</v>
      </c>
      <c r="B210" s="39" t="s">
        <v>1265</v>
      </c>
      <c r="C210" s="36" t="s">
        <v>1238</v>
      </c>
      <c r="D210" s="39" t="s">
        <v>1239</v>
      </c>
      <c r="E210" s="39" t="s">
        <v>152</v>
      </c>
      <c r="F210" s="65" t="s">
        <v>1240</v>
      </c>
      <c r="G210" s="35">
        <v>28113</v>
      </c>
      <c r="H210" s="65" t="s">
        <v>160</v>
      </c>
      <c r="I210" s="36" t="s">
        <v>1266</v>
      </c>
      <c r="J210" s="36" t="s">
        <v>1267</v>
      </c>
    </row>
    <row r="211" spans="1:10" ht="30.9" x14ac:dyDescent="0.4">
      <c r="A211" s="36">
        <v>208</v>
      </c>
      <c r="B211" s="39" t="s">
        <v>1268</v>
      </c>
      <c r="C211" s="36" t="s">
        <v>1238</v>
      </c>
      <c r="D211" s="39" t="s">
        <v>1239</v>
      </c>
      <c r="E211" s="39" t="s">
        <v>152</v>
      </c>
      <c r="F211" s="65" t="s">
        <v>1240</v>
      </c>
      <c r="G211" s="35">
        <v>23214</v>
      </c>
      <c r="H211" s="65" t="s">
        <v>160</v>
      </c>
      <c r="I211" s="36" t="s">
        <v>1269</v>
      </c>
      <c r="J211" s="36" t="s">
        <v>1249</v>
      </c>
    </row>
    <row r="212" spans="1:10" ht="30.9" hidden="1" x14ac:dyDescent="0.4">
      <c r="A212" s="36">
        <v>209</v>
      </c>
      <c r="B212" s="39" t="s">
        <v>1270</v>
      </c>
      <c r="C212" s="36" t="s">
        <v>1238</v>
      </c>
      <c r="D212" s="39" t="s">
        <v>1239</v>
      </c>
      <c r="E212" s="39" t="s">
        <v>152</v>
      </c>
      <c r="F212" s="65" t="s">
        <v>1271</v>
      </c>
      <c r="G212" s="35">
        <v>27957</v>
      </c>
      <c r="H212" s="65" t="s">
        <v>160</v>
      </c>
      <c r="I212" s="36" t="s">
        <v>1272</v>
      </c>
      <c r="J212" s="36" t="s">
        <v>1273</v>
      </c>
    </row>
    <row r="213" spans="1:10" ht="15.45" hidden="1" x14ac:dyDescent="0.4">
      <c r="A213" s="36">
        <v>210</v>
      </c>
      <c r="B213" s="39" t="s">
        <v>1274</v>
      </c>
      <c r="C213" s="36" t="s">
        <v>1238</v>
      </c>
      <c r="D213" s="39" t="s">
        <v>1239</v>
      </c>
      <c r="E213" s="39" t="s">
        <v>152</v>
      </c>
      <c r="F213" s="65" t="s">
        <v>1275</v>
      </c>
      <c r="G213" s="35">
        <v>31525</v>
      </c>
      <c r="H213" s="65" t="s">
        <v>160</v>
      </c>
      <c r="I213" s="36" t="s">
        <v>1276</v>
      </c>
      <c r="J213" s="36" t="s">
        <v>1277</v>
      </c>
    </row>
    <row r="214" spans="1:10" ht="15.45" hidden="1" x14ac:dyDescent="0.4">
      <c r="A214" s="36">
        <v>211</v>
      </c>
      <c r="B214" s="39" t="s">
        <v>1278</v>
      </c>
      <c r="C214" s="36" t="s">
        <v>1238</v>
      </c>
      <c r="D214" s="39" t="s">
        <v>1239</v>
      </c>
      <c r="E214" s="39" t="s">
        <v>152</v>
      </c>
      <c r="F214" s="65" t="s">
        <v>1271</v>
      </c>
      <c r="G214" s="35">
        <v>23935</v>
      </c>
      <c r="H214" s="65" t="s">
        <v>160</v>
      </c>
      <c r="I214" s="36" t="s">
        <v>1279</v>
      </c>
      <c r="J214" s="36" t="s">
        <v>1280</v>
      </c>
    </row>
    <row r="215" spans="1:10" ht="15.45" hidden="1" x14ac:dyDescent="0.4">
      <c r="A215" s="36">
        <v>212</v>
      </c>
      <c r="B215" s="39" t="s">
        <v>1281</v>
      </c>
      <c r="C215" s="36" t="s">
        <v>1238</v>
      </c>
      <c r="D215" s="39" t="s">
        <v>1239</v>
      </c>
      <c r="E215" s="39" t="s">
        <v>152</v>
      </c>
      <c r="F215" s="65" t="s">
        <v>1271</v>
      </c>
      <c r="G215" s="35">
        <v>24224</v>
      </c>
      <c r="H215" s="65" t="s">
        <v>160</v>
      </c>
      <c r="I215" s="36" t="s">
        <v>1282</v>
      </c>
      <c r="J215" s="36" t="s">
        <v>1280</v>
      </c>
    </row>
    <row r="216" spans="1:10" ht="30.9" hidden="1" x14ac:dyDescent="0.4">
      <c r="A216" s="36">
        <v>213</v>
      </c>
      <c r="B216" s="39" t="s">
        <v>1283</v>
      </c>
      <c r="C216" s="36" t="s">
        <v>1238</v>
      </c>
      <c r="D216" s="39" t="s">
        <v>1239</v>
      </c>
      <c r="E216" s="39" t="s">
        <v>152</v>
      </c>
      <c r="F216" s="39" t="s">
        <v>1271</v>
      </c>
      <c r="G216" s="35">
        <v>23161</v>
      </c>
      <c r="H216" s="65" t="s">
        <v>160</v>
      </c>
      <c r="I216" s="36" t="s">
        <v>1284</v>
      </c>
      <c r="J216" s="36" t="s">
        <v>1285</v>
      </c>
    </row>
    <row r="217" spans="1:10" ht="30.9" x14ac:dyDescent="0.4">
      <c r="A217" s="36">
        <v>214</v>
      </c>
      <c r="B217" s="39" t="s">
        <v>1286</v>
      </c>
      <c r="C217" s="36" t="s">
        <v>1238</v>
      </c>
      <c r="D217" s="39" t="s">
        <v>1239</v>
      </c>
      <c r="E217" s="39" t="s">
        <v>152</v>
      </c>
      <c r="F217" s="39" t="s">
        <v>1240</v>
      </c>
      <c r="G217" s="35">
        <v>19845</v>
      </c>
      <c r="H217" s="65" t="s">
        <v>160</v>
      </c>
      <c r="I217" s="36" t="s">
        <v>1287</v>
      </c>
      <c r="J217" s="36" t="s">
        <v>1288</v>
      </c>
    </row>
    <row r="218" spans="1:10" ht="15.45" x14ac:dyDescent="0.4">
      <c r="A218" s="36">
        <v>215</v>
      </c>
      <c r="B218" s="39" t="s">
        <v>1289</v>
      </c>
      <c r="C218" s="36" t="s">
        <v>1238</v>
      </c>
      <c r="D218" s="39" t="s">
        <v>1239</v>
      </c>
      <c r="E218" s="39" t="s">
        <v>152</v>
      </c>
      <c r="F218" s="39" t="s">
        <v>1240</v>
      </c>
      <c r="G218" s="35">
        <v>23125</v>
      </c>
      <c r="H218" s="65" t="s">
        <v>160</v>
      </c>
      <c r="I218" s="36" t="s">
        <v>1290</v>
      </c>
      <c r="J218" s="36" t="s">
        <v>1291</v>
      </c>
    </row>
    <row r="219" spans="1:10" ht="15.45" x14ac:dyDescent="0.4">
      <c r="A219" s="36">
        <v>216</v>
      </c>
      <c r="B219" s="39" t="s">
        <v>1292</v>
      </c>
      <c r="C219" s="36" t="s">
        <v>1238</v>
      </c>
      <c r="D219" s="39" t="s">
        <v>1239</v>
      </c>
      <c r="E219" s="39" t="s">
        <v>152</v>
      </c>
      <c r="F219" s="65" t="s">
        <v>1240</v>
      </c>
      <c r="G219" s="35">
        <v>29570</v>
      </c>
      <c r="H219" s="65" t="s">
        <v>160</v>
      </c>
      <c r="I219" s="36" t="s">
        <v>1293</v>
      </c>
      <c r="J219" s="36" t="s">
        <v>1294</v>
      </c>
    </row>
    <row r="220" spans="1:10" ht="15.45" x14ac:dyDescent="0.4">
      <c r="A220" s="36">
        <v>217</v>
      </c>
      <c r="B220" s="39" t="s">
        <v>1295</v>
      </c>
      <c r="C220" s="36" t="s">
        <v>1238</v>
      </c>
      <c r="D220" s="39" t="s">
        <v>1239</v>
      </c>
      <c r="E220" s="39" t="s">
        <v>152</v>
      </c>
      <c r="F220" s="65" t="s">
        <v>1240</v>
      </c>
      <c r="G220" s="35">
        <v>24848</v>
      </c>
      <c r="H220" s="65" t="s">
        <v>160</v>
      </c>
      <c r="I220" s="36" t="s">
        <v>1296</v>
      </c>
      <c r="J220" s="36" t="s">
        <v>1297</v>
      </c>
    </row>
    <row r="221" spans="1:10" ht="46.3" x14ac:dyDescent="0.4">
      <c r="A221" s="36">
        <v>218</v>
      </c>
      <c r="B221" s="39" t="s">
        <v>1298</v>
      </c>
      <c r="C221" s="36" t="s">
        <v>1238</v>
      </c>
      <c r="D221" s="39" t="s">
        <v>1239</v>
      </c>
      <c r="E221" s="39" t="s">
        <v>152</v>
      </c>
      <c r="F221" s="65" t="s">
        <v>1240</v>
      </c>
      <c r="G221" s="35">
        <v>21504</v>
      </c>
      <c r="H221" s="65" t="s">
        <v>160</v>
      </c>
      <c r="I221" s="36" t="s">
        <v>1299</v>
      </c>
      <c r="J221" s="36" t="s">
        <v>1300</v>
      </c>
    </row>
    <row r="222" spans="1:10" ht="30.9" hidden="1" x14ac:dyDescent="0.4">
      <c r="A222" s="36">
        <v>219</v>
      </c>
      <c r="B222" s="39" t="s">
        <v>1301</v>
      </c>
      <c r="C222" s="36" t="s">
        <v>1238</v>
      </c>
      <c r="D222" s="39" t="s">
        <v>1239</v>
      </c>
      <c r="E222" s="39" t="s">
        <v>1302</v>
      </c>
      <c r="F222" s="65" t="s">
        <v>1303</v>
      </c>
      <c r="G222" s="35">
        <v>20295</v>
      </c>
      <c r="H222" s="65" t="s">
        <v>160</v>
      </c>
      <c r="I222" s="36" t="s">
        <v>1260</v>
      </c>
      <c r="J222" s="36" t="s">
        <v>1261</v>
      </c>
    </row>
    <row r="223" spans="1:10" ht="30.9" hidden="1" x14ac:dyDescent="0.4">
      <c r="A223" s="36">
        <v>220</v>
      </c>
      <c r="B223" s="39" t="s">
        <v>1304</v>
      </c>
      <c r="C223" s="36" t="s">
        <v>1238</v>
      </c>
      <c r="D223" s="39" t="s">
        <v>1239</v>
      </c>
      <c r="E223" s="39" t="s">
        <v>1305</v>
      </c>
      <c r="F223" s="65" t="s">
        <v>1303</v>
      </c>
      <c r="G223" s="35">
        <v>21313</v>
      </c>
      <c r="H223" s="65" t="s">
        <v>160</v>
      </c>
      <c r="I223" s="36" t="s">
        <v>1306</v>
      </c>
      <c r="J223" s="36" t="s">
        <v>1280</v>
      </c>
    </row>
    <row r="224" spans="1:10" ht="30.9" hidden="1" x14ac:dyDescent="0.4">
      <c r="A224" s="36">
        <v>221</v>
      </c>
      <c r="B224" s="39" t="s">
        <v>1307</v>
      </c>
      <c r="C224" s="36" t="s">
        <v>1238</v>
      </c>
      <c r="D224" s="39" t="s">
        <v>1239</v>
      </c>
      <c r="E224" s="39" t="s">
        <v>1305</v>
      </c>
      <c r="F224" s="65" t="s">
        <v>1303</v>
      </c>
      <c r="G224" s="35">
        <v>20492</v>
      </c>
      <c r="H224" s="65" t="s">
        <v>160</v>
      </c>
      <c r="I224" s="36" t="s">
        <v>1308</v>
      </c>
      <c r="J224" s="36" t="s">
        <v>1309</v>
      </c>
    </row>
    <row r="225" spans="1:10" ht="30.9" hidden="1" x14ac:dyDescent="0.4">
      <c r="A225" s="36">
        <v>222</v>
      </c>
      <c r="B225" s="39" t="s">
        <v>1310</v>
      </c>
      <c r="C225" s="36" t="s">
        <v>1238</v>
      </c>
      <c r="D225" s="39" t="s">
        <v>1239</v>
      </c>
      <c r="E225" s="39" t="s">
        <v>1305</v>
      </c>
      <c r="F225" s="65" t="s">
        <v>1245</v>
      </c>
      <c r="G225" s="35">
        <v>26414</v>
      </c>
      <c r="H225" s="65" t="s">
        <v>160</v>
      </c>
      <c r="I225" s="36" t="s">
        <v>1308</v>
      </c>
      <c r="J225" s="36" t="s">
        <v>1309</v>
      </c>
    </row>
    <row r="226" spans="1:10" ht="30.9" hidden="1" x14ac:dyDescent="0.4">
      <c r="A226" s="36">
        <v>223</v>
      </c>
      <c r="B226" s="39" t="s">
        <v>1311</v>
      </c>
      <c r="C226" s="36" t="s">
        <v>1238</v>
      </c>
      <c r="D226" s="39" t="s">
        <v>1239</v>
      </c>
      <c r="E226" s="39" t="s">
        <v>1305</v>
      </c>
      <c r="F226" s="39" t="s">
        <v>1245</v>
      </c>
      <c r="G226" s="35">
        <v>28271</v>
      </c>
      <c r="H226" s="65" t="s">
        <v>160</v>
      </c>
      <c r="I226" s="36" t="s">
        <v>1312</v>
      </c>
      <c r="J226" s="36" t="s">
        <v>1313</v>
      </c>
    </row>
    <row r="227" spans="1:10" ht="30.9" hidden="1" x14ac:dyDescent="0.4">
      <c r="A227" s="36">
        <v>224</v>
      </c>
      <c r="B227" s="39" t="s">
        <v>1314</v>
      </c>
      <c r="C227" s="36" t="s">
        <v>1238</v>
      </c>
      <c r="D227" s="39" t="s">
        <v>1239</v>
      </c>
      <c r="E227" s="39" t="s">
        <v>1305</v>
      </c>
      <c r="F227" s="65" t="s">
        <v>1303</v>
      </c>
      <c r="G227" s="35">
        <v>18709</v>
      </c>
      <c r="H227" s="65" t="s">
        <v>160</v>
      </c>
      <c r="I227" s="36" t="s">
        <v>1312</v>
      </c>
      <c r="J227" s="36" t="s">
        <v>1313</v>
      </c>
    </row>
    <row r="228" spans="1:10" ht="30.9" hidden="1" x14ac:dyDescent="0.4">
      <c r="A228" s="36">
        <v>225</v>
      </c>
      <c r="B228" s="39" t="s">
        <v>1315</v>
      </c>
      <c r="C228" s="36" t="s">
        <v>1238</v>
      </c>
      <c r="D228" s="39" t="s">
        <v>1239</v>
      </c>
      <c r="E228" s="39" t="s">
        <v>1305</v>
      </c>
      <c r="F228" s="65" t="s">
        <v>1303</v>
      </c>
      <c r="G228" s="35">
        <v>25881</v>
      </c>
      <c r="H228" s="65" t="s">
        <v>160</v>
      </c>
      <c r="I228" s="36" t="s">
        <v>1312</v>
      </c>
      <c r="J228" s="36" t="s">
        <v>1313</v>
      </c>
    </row>
    <row r="229" spans="1:10" ht="30.9" hidden="1" x14ac:dyDescent="0.4">
      <c r="A229" s="36">
        <v>226</v>
      </c>
      <c r="B229" s="39" t="s">
        <v>1316</v>
      </c>
      <c r="C229" s="36" t="s">
        <v>1238</v>
      </c>
      <c r="D229" s="39" t="s">
        <v>1239</v>
      </c>
      <c r="E229" s="39" t="s">
        <v>1305</v>
      </c>
      <c r="F229" s="65" t="s">
        <v>1303</v>
      </c>
      <c r="G229" s="35"/>
      <c r="H229" s="36" t="s">
        <v>160</v>
      </c>
      <c r="I229" s="36" t="s">
        <v>1308</v>
      </c>
      <c r="J229" s="36" t="s">
        <v>1309</v>
      </c>
    </row>
    <row r="230" spans="1:10" ht="15.45" hidden="1" x14ac:dyDescent="0.4">
      <c r="A230" s="36">
        <v>227</v>
      </c>
      <c r="B230" s="39" t="s">
        <v>1317</v>
      </c>
      <c r="C230" s="36" t="s">
        <v>1238</v>
      </c>
      <c r="D230" s="39" t="s">
        <v>1239</v>
      </c>
      <c r="E230" s="39" t="s">
        <v>152</v>
      </c>
      <c r="F230" s="65" t="s">
        <v>1275</v>
      </c>
      <c r="G230" s="35">
        <v>27999</v>
      </c>
      <c r="H230" s="36" t="s">
        <v>160</v>
      </c>
      <c r="I230" s="36" t="s">
        <v>1318</v>
      </c>
      <c r="J230" s="36" t="s">
        <v>1280</v>
      </c>
    </row>
    <row r="231" spans="1:10" ht="30.9" x14ac:dyDescent="0.4">
      <c r="A231" s="36">
        <v>228</v>
      </c>
      <c r="B231" s="39" t="s">
        <v>1319</v>
      </c>
      <c r="C231" s="36" t="s">
        <v>1238</v>
      </c>
      <c r="D231" s="39" t="s">
        <v>1320</v>
      </c>
      <c r="E231" s="39" t="s">
        <v>1321</v>
      </c>
      <c r="F231" s="65" t="s">
        <v>1240</v>
      </c>
      <c r="G231" s="35">
        <v>26901</v>
      </c>
      <c r="H231" s="36" t="s">
        <v>304</v>
      </c>
      <c r="I231" s="67" t="s">
        <v>1322</v>
      </c>
      <c r="J231" s="36" t="s">
        <v>1323</v>
      </c>
    </row>
    <row r="232" spans="1:10" ht="30.9" hidden="1" x14ac:dyDescent="0.4">
      <c r="A232" s="36">
        <v>229</v>
      </c>
      <c r="B232" s="39" t="s">
        <v>1324</v>
      </c>
      <c r="C232" s="36" t="s">
        <v>1238</v>
      </c>
      <c r="D232" s="39" t="s">
        <v>1320</v>
      </c>
      <c r="E232" s="39" t="s">
        <v>1321</v>
      </c>
      <c r="F232" s="65" t="s">
        <v>1325</v>
      </c>
      <c r="G232" s="35">
        <v>23251</v>
      </c>
      <c r="H232" s="36" t="s">
        <v>304</v>
      </c>
      <c r="I232" s="67" t="s">
        <v>1326</v>
      </c>
      <c r="J232" s="36" t="s">
        <v>1327</v>
      </c>
    </row>
    <row r="233" spans="1:10" ht="30.9" x14ac:dyDescent="0.4">
      <c r="A233" s="36">
        <v>230</v>
      </c>
      <c r="B233" s="39" t="s">
        <v>1328</v>
      </c>
      <c r="C233" s="36" t="s">
        <v>1238</v>
      </c>
      <c r="D233" s="39" t="s">
        <v>1320</v>
      </c>
      <c r="E233" s="39" t="s">
        <v>1321</v>
      </c>
      <c r="F233" s="65" t="s">
        <v>1240</v>
      </c>
      <c r="G233" s="35">
        <v>20856</v>
      </c>
      <c r="H233" s="36" t="s">
        <v>304</v>
      </c>
      <c r="I233" s="67" t="s">
        <v>1329</v>
      </c>
      <c r="J233" s="36" t="s">
        <v>1330</v>
      </c>
    </row>
    <row r="234" spans="1:10" ht="15.45" x14ac:dyDescent="0.4">
      <c r="A234" s="36">
        <v>231</v>
      </c>
      <c r="B234" s="39" t="s">
        <v>1331</v>
      </c>
      <c r="C234" s="36" t="s">
        <v>1238</v>
      </c>
      <c r="D234" s="39" t="s">
        <v>1320</v>
      </c>
      <c r="E234" s="39" t="s">
        <v>153</v>
      </c>
      <c r="F234" s="65" t="s">
        <v>1240</v>
      </c>
      <c r="G234" s="35">
        <v>31142</v>
      </c>
      <c r="H234" s="36" t="s">
        <v>304</v>
      </c>
      <c r="I234" s="36" t="s">
        <v>1332</v>
      </c>
      <c r="J234" s="36" t="s">
        <v>1333</v>
      </c>
    </row>
    <row r="235" spans="1:10" ht="30.9" x14ac:dyDescent="0.4">
      <c r="A235" s="36">
        <v>232</v>
      </c>
      <c r="B235" s="39" t="s">
        <v>1334</v>
      </c>
      <c r="C235" s="36" t="s">
        <v>1238</v>
      </c>
      <c r="D235" s="39" t="s">
        <v>1320</v>
      </c>
      <c r="E235" s="39" t="s">
        <v>152</v>
      </c>
      <c r="F235" s="65" t="s">
        <v>1240</v>
      </c>
      <c r="G235" s="35">
        <v>21763</v>
      </c>
      <c r="H235" s="36" t="s">
        <v>304</v>
      </c>
      <c r="I235" s="67" t="s">
        <v>1335</v>
      </c>
      <c r="J235" s="36">
        <v>3342343</v>
      </c>
    </row>
    <row r="236" spans="1:10" ht="30.9" hidden="1" x14ac:dyDescent="0.4">
      <c r="A236" s="36">
        <v>233</v>
      </c>
      <c r="B236" s="39" t="s">
        <v>1336</v>
      </c>
      <c r="C236" s="36" t="s">
        <v>1238</v>
      </c>
      <c r="D236" s="39" t="s">
        <v>1320</v>
      </c>
      <c r="E236" s="39" t="s">
        <v>152</v>
      </c>
      <c r="F236" s="65" t="s">
        <v>1271</v>
      </c>
      <c r="G236" s="35">
        <v>30862</v>
      </c>
      <c r="H236" s="36" t="s">
        <v>304</v>
      </c>
      <c r="I236" s="67" t="s">
        <v>1337</v>
      </c>
      <c r="J236" s="36" t="s">
        <v>1338</v>
      </c>
    </row>
    <row r="237" spans="1:10" ht="30.9" hidden="1" x14ac:dyDescent="0.4">
      <c r="A237" s="36">
        <v>234</v>
      </c>
      <c r="B237" s="39" t="s">
        <v>1339</v>
      </c>
      <c r="C237" s="36" t="s">
        <v>1238</v>
      </c>
      <c r="D237" s="39" t="s">
        <v>1320</v>
      </c>
      <c r="E237" s="39" t="s">
        <v>152</v>
      </c>
      <c r="F237" s="39" t="s">
        <v>1325</v>
      </c>
      <c r="G237" s="35">
        <v>28067</v>
      </c>
      <c r="H237" s="36" t="s">
        <v>304</v>
      </c>
      <c r="I237" s="67" t="s">
        <v>1326</v>
      </c>
      <c r="J237" s="36" t="s">
        <v>1327</v>
      </c>
    </row>
    <row r="238" spans="1:10" ht="30.9" hidden="1" x14ac:dyDescent="0.4">
      <c r="A238" s="36">
        <v>235</v>
      </c>
      <c r="B238" s="39" t="s">
        <v>1340</v>
      </c>
      <c r="C238" s="36" t="s">
        <v>1238</v>
      </c>
      <c r="D238" s="39" t="s">
        <v>1341</v>
      </c>
      <c r="E238" s="39" t="s">
        <v>1321</v>
      </c>
      <c r="F238" s="39" t="s">
        <v>1245</v>
      </c>
      <c r="G238" s="35">
        <v>32500</v>
      </c>
      <c r="H238" s="36" t="s">
        <v>160</v>
      </c>
      <c r="I238" s="36" t="s">
        <v>1342</v>
      </c>
      <c r="J238" s="36" t="s">
        <v>1343</v>
      </c>
    </row>
    <row r="239" spans="1:10" ht="30.9" hidden="1" x14ac:dyDescent="0.4">
      <c r="A239" s="36">
        <v>236</v>
      </c>
      <c r="B239" s="39" t="s">
        <v>1344</v>
      </c>
      <c r="C239" s="36" t="s">
        <v>1238</v>
      </c>
      <c r="D239" s="39" t="s">
        <v>1341</v>
      </c>
      <c r="E239" s="39" t="s">
        <v>151</v>
      </c>
      <c r="F239" s="39" t="s">
        <v>1345</v>
      </c>
      <c r="G239" s="35">
        <v>30285</v>
      </c>
      <c r="H239" s="36" t="s">
        <v>160</v>
      </c>
      <c r="I239" s="36" t="s">
        <v>1346</v>
      </c>
      <c r="J239" s="36" t="s">
        <v>1347</v>
      </c>
    </row>
    <row r="240" spans="1:10" ht="30.9" hidden="1" x14ac:dyDescent="0.4">
      <c r="A240" s="36">
        <v>237</v>
      </c>
      <c r="B240" s="39" t="s">
        <v>1348</v>
      </c>
      <c r="C240" s="36" t="s">
        <v>1238</v>
      </c>
      <c r="D240" s="39" t="s">
        <v>1341</v>
      </c>
      <c r="E240" s="39" t="s">
        <v>622</v>
      </c>
      <c r="F240" s="65" t="s">
        <v>1349</v>
      </c>
      <c r="G240" s="35">
        <v>24855</v>
      </c>
      <c r="H240" s="36" t="s">
        <v>160</v>
      </c>
      <c r="I240" s="36" t="s">
        <v>1350</v>
      </c>
      <c r="J240" s="36" t="s">
        <v>1351</v>
      </c>
    </row>
    <row r="241" spans="1:10" ht="30.9" hidden="1" x14ac:dyDescent="0.4">
      <c r="A241" s="36">
        <v>238</v>
      </c>
      <c r="B241" s="39" t="s">
        <v>1352</v>
      </c>
      <c r="C241" s="36" t="s">
        <v>1238</v>
      </c>
      <c r="D241" s="39" t="s">
        <v>1341</v>
      </c>
      <c r="E241" s="39" t="s">
        <v>152</v>
      </c>
      <c r="F241" s="65" t="s">
        <v>1325</v>
      </c>
      <c r="G241" s="35">
        <v>27761</v>
      </c>
      <c r="H241" s="36" t="s">
        <v>160</v>
      </c>
      <c r="I241" s="36" t="s">
        <v>1353</v>
      </c>
      <c r="J241" s="36" t="s">
        <v>1354</v>
      </c>
    </row>
    <row r="242" spans="1:10" ht="30.9" hidden="1" x14ac:dyDescent="0.4">
      <c r="A242" s="36">
        <v>239</v>
      </c>
      <c r="B242" s="39" t="s">
        <v>1355</v>
      </c>
      <c r="C242" s="36" t="s">
        <v>1238</v>
      </c>
      <c r="D242" s="39" t="s">
        <v>1341</v>
      </c>
      <c r="E242" s="39" t="s">
        <v>1321</v>
      </c>
      <c r="F242" s="35" t="s">
        <v>1325</v>
      </c>
      <c r="G242" s="35">
        <v>22923</v>
      </c>
      <c r="H242" s="36" t="s">
        <v>160</v>
      </c>
      <c r="I242" s="36" t="s">
        <v>1342</v>
      </c>
      <c r="J242" s="36" t="s">
        <v>1343</v>
      </c>
    </row>
    <row r="243" spans="1:10" ht="30.9" hidden="1" x14ac:dyDescent="0.4">
      <c r="A243" s="36">
        <v>240</v>
      </c>
      <c r="B243" s="39" t="s">
        <v>1356</v>
      </c>
      <c r="C243" s="36" t="s">
        <v>1238</v>
      </c>
      <c r="D243" s="39" t="s">
        <v>1341</v>
      </c>
      <c r="E243" s="39" t="s">
        <v>169</v>
      </c>
      <c r="F243" s="65" t="s">
        <v>1275</v>
      </c>
      <c r="G243" s="35">
        <v>24895</v>
      </c>
      <c r="H243" s="36" t="s">
        <v>160</v>
      </c>
      <c r="I243" s="36" t="s">
        <v>1357</v>
      </c>
      <c r="J243" s="36" t="s">
        <v>1358</v>
      </c>
    </row>
    <row r="244" spans="1:10" ht="30.9" hidden="1" x14ac:dyDescent="0.4">
      <c r="A244" s="36">
        <v>241</v>
      </c>
      <c r="B244" s="39" t="s">
        <v>1359</v>
      </c>
      <c r="C244" s="36" t="s">
        <v>1238</v>
      </c>
      <c r="D244" s="39" t="s">
        <v>1341</v>
      </c>
      <c r="E244" s="39" t="s">
        <v>947</v>
      </c>
      <c r="F244" s="65" t="s">
        <v>1349</v>
      </c>
      <c r="G244" s="35">
        <v>24457</v>
      </c>
      <c r="H244" s="36" t="s">
        <v>160</v>
      </c>
      <c r="I244" s="36" t="s">
        <v>1360</v>
      </c>
      <c r="J244" s="36" t="s">
        <v>1361</v>
      </c>
    </row>
    <row r="245" spans="1:10" ht="30.9" x14ac:dyDescent="0.4">
      <c r="A245" s="36">
        <v>242</v>
      </c>
      <c r="B245" s="39" t="s">
        <v>1362</v>
      </c>
      <c r="C245" s="36" t="s">
        <v>1238</v>
      </c>
      <c r="D245" s="39" t="s">
        <v>1363</v>
      </c>
      <c r="E245" s="39" t="s">
        <v>155</v>
      </c>
      <c r="F245" s="65" t="s">
        <v>1240</v>
      </c>
      <c r="G245" s="35">
        <v>26256</v>
      </c>
      <c r="H245" s="36" t="s">
        <v>160</v>
      </c>
      <c r="I245" s="36" t="s">
        <v>1364</v>
      </c>
      <c r="J245" s="36" t="s">
        <v>1365</v>
      </c>
    </row>
    <row r="246" spans="1:10" ht="30.9" x14ac:dyDescent="0.4">
      <c r="A246" s="36">
        <v>243</v>
      </c>
      <c r="B246" s="39" t="s">
        <v>1366</v>
      </c>
      <c r="C246" s="36" t="s">
        <v>1238</v>
      </c>
      <c r="D246" s="39" t="s">
        <v>1363</v>
      </c>
      <c r="E246" s="39" t="s">
        <v>151</v>
      </c>
      <c r="F246" s="65" t="s">
        <v>1240</v>
      </c>
      <c r="G246" s="35">
        <v>21320</v>
      </c>
      <c r="H246" s="36" t="s">
        <v>160</v>
      </c>
      <c r="I246" s="36" t="s">
        <v>1367</v>
      </c>
      <c r="J246" s="36" t="s">
        <v>1368</v>
      </c>
    </row>
    <row r="247" spans="1:10" ht="30.9" x14ac:dyDescent="0.4">
      <c r="A247" s="36">
        <v>244</v>
      </c>
      <c r="B247" s="39" t="s">
        <v>1369</v>
      </c>
      <c r="C247" s="36" t="s">
        <v>1238</v>
      </c>
      <c r="D247" s="39" t="s">
        <v>1363</v>
      </c>
      <c r="E247" s="39" t="s">
        <v>152</v>
      </c>
      <c r="F247" s="65" t="s">
        <v>1240</v>
      </c>
      <c r="G247" s="35">
        <v>23529</v>
      </c>
      <c r="H247" s="36" t="s">
        <v>160</v>
      </c>
      <c r="I247" s="36" t="s">
        <v>1370</v>
      </c>
      <c r="J247" s="36" t="s">
        <v>1371</v>
      </c>
    </row>
    <row r="248" spans="1:10" ht="46.3" x14ac:dyDescent="0.4">
      <c r="A248" s="36">
        <v>245</v>
      </c>
      <c r="B248" s="39" t="s">
        <v>1372</v>
      </c>
      <c r="C248" s="36" t="s">
        <v>1238</v>
      </c>
      <c r="D248" s="39" t="s">
        <v>1363</v>
      </c>
      <c r="E248" s="39" t="s">
        <v>152</v>
      </c>
      <c r="F248" s="65" t="s">
        <v>1240</v>
      </c>
      <c r="G248" s="35">
        <v>27158</v>
      </c>
      <c r="H248" s="36" t="s">
        <v>160</v>
      </c>
      <c r="I248" s="36" t="s">
        <v>1373</v>
      </c>
      <c r="J248" s="36" t="s">
        <v>1374</v>
      </c>
    </row>
    <row r="249" spans="1:10" ht="15.45" x14ac:dyDescent="0.4">
      <c r="A249" s="36">
        <v>246</v>
      </c>
      <c r="B249" s="39" t="s">
        <v>1375</v>
      </c>
      <c r="C249" s="36" t="s">
        <v>1238</v>
      </c>
      <c r="D249" s="39" t="s">
        <v>1363</v>
      </c>
      <c r="E249" s="39" t="s">
        <v>152</v>
      </c>
      <c r="F249" s="65" t="s">
        <v>1240</v>
      </c>
      <c r="G249" s="35">
        <v>24255</v>
      </c>
      <c r="H249" s="36" t="s">
        <v>160</v>
      </c>
      <c r="I249" s="36" t="s">
        <v>1376</v>
      </c>
      <c r="J249" s="36" t="s">
        <v>1377</v>
      </c>
    </row>
    <row r="250" spans="1:10" ht="30.9" x14ac:dyDescent="0.4">
      <c r="A250" s="36">
        <v>247</v>
      </c>
      <c r="B250" s="39" t="s">
        <v>1378</v>
      </c>
      <c r="C250" s="36" t="s">
        <v>1238</v>
      </c>
      <c r="D250" s="39" t="s">
        <v>1363</v>
      </c>
      <c r="E250" s="39" t="s">
        <v>152</v>
      </c>
      <c r="F250" s="65" t="s">
        <v>1240</v>
      </c>
      <c r="G250" s="35">
        <v>24688</v>
      </c>
      <c r="H250" s="36" t="s">
        <v>160</v>
      </c>
      <c r="I250" s="36" t="s">
        <v>1379</v>
      </c>
      <c r="J250" s="36" t="s">
        <v>1380</v>
      </c>
    </row>
    <row r="251" spans="1:10" ht="30.9" x14ac:dyDescent="0.4">
      <c r="A251" s="36">
        <v>248</v>
      </c>
      <c r="B251" s="39" t="s">
        <v>1381</v>
      </c>
      <c r="C251" s="36" t="s">
        <v>1238</v>
      </c>
      <c r="D251" s="39" t="s">
        <v>1363</v>
      </c>
      <c r="E251" s="39" t="s">
        <v>1382</v>
      </c>
      <c r="F251" s="65" t="s">
        <v>1240</v>
      </c>
      <c r="G251" s="35">
        <v>32954</v>
      </c>
      <c r="H251" s="36" t="s">
        <v>160</v>
      </c>
      <c r="I251" s="36" t="s">
        <v>1383</v>
      </c>
      <c r="J251" s="36" t="s">
        <v>1384</v>
      </c>
    </row>
    <row r="252" spans="1:10" ht="30.9" x14ac:dyDescent="0.4">
      <c r="A252" s="36">
        <v>249</v>
      </c>
      <c r="B252" s="39" t="s">
        <v>1385</v>
      </c>
      <c r="C252" s="36" t="s">
        <v>1238</v>
      </c>
      <c r="D252" s="39" t="s">
        <v>1363</v>
      </c>
      <c r="E252" s="39" t="s">
        <v>152</v>
      </c>
      <c r="F252" s="65" t="s">
        <v>1240</v>
      </c>
      <c r="G252" s="35">
        <v>25681</v>
      </c>
      <c r="H252" s="36" t="s">
        <v>160</v>
      </c>
      <c r="I252" s="36" t="s">
        <v>1386</v>
      </c>
      <c r="J252" s="36" t="s">
        <v>1387</v>
      </c>
    </row>
    <row r="253" spans="1:10" ht="30.9" x14ac:dyDescent="0.4">
      <c r="A253" s="36">
        <v>250</v>
      </c>
      <c r="B253" s="39" t="s">
        <v>1388</v>
      </c>
      <c r="C253" s="36" t="s">
        <v>1238</v>
      </c>
      <c r="D253" s="39" t="s">
        <v>1363</v>
      </c>
      <c r="E253" s="39" t="s">
        <v>152</v>
      </c>
      <c r="F253" s="65" t="s">
        <v>1240</v>
      </c>
      <c r="G253" s="35">
        <v>24838</v>
      </c>
      <c r="H253" s="36" t="s">
        <v>160</v>
      </c>
      <c r="I253" s="36" t="s">
        <v>1389</v>
      </c>
      <c r="J253" s="36" t="s">
        <v>1390</v>
      </c>
    </row>
    <row r="254" spans="1:10" ht="30.9" x14ac:dyDescent="0.4">
      <c r="A254" s="36">
        <v>251</v>
      </c>
      <c r="B254" s="39" t="s">
        <v>1391</v>
      </c>
      <c r="C254" s="36" t="s">
        <v>1238</v>
      </c>
      <c r="D254" s="39" t="s">
        <v>1363</v>
      </c>
      <c r="E254" s="39" t="s">
        <v>1392</v>
      </c>
      <c r="F254" s="65" t="s">
        <v>1240</v>
      </c>
      <c r="G254" s="35">
        <v>31033</v>
      </c>
      <c r="H254" s="36" t="s">
        <v>160</v>
      </c>
      <c r="I254" s="36" t="s">
        <v>1393</v>
      </c>
      <c r="J254" s="36" t="s">
        <v>1394</v>
      </c>
    </row>
    <row r="255" spans="1:10" ht="30.9" x14ac:dyDescent="0.4">
      <c r="A255" s="36">
        <v>252</v>
      </c>
      <c r="B255" s="39" t="s">
        <v>1395</v>
      </c>
      <c r="C255" s="36" t="s">
        <v>1238</v>
      </c>
      <c r="D255" s="39" t="s">
        <v>1363</v>
      </c>
      <c r="E255" s="39" t="s">
        <v>152</v>
      </c>
      <c r="F255" s="65" t="s">
        <v>1240</v>
      </c>
      <c r="G255" s="35">
        <v>21852</v>
      </c>
      <c r="H255" s="36" t="s">
        <v>160</v>
      </c>
      <c r="I255" s="36" t="s">
        <v>1396</v>
      </c>
      <c r="J255" s="36" t="s">
        <v>1397</v>
      </c>
    </row>
    <row r="256" spans="1:10" ht="30.9" x14ac:dyDescent="0.4">
      <c r="A256" s="36">
        <v>253</v>
      </c>
      <c r="B256" s="39" t="s">
        <v>1398</v>
      </c>
      <c r="C256" s="36" t="s">
        <v>1238</v>
      </c>
      <c r="D256" s="39" t="s">
        <v>1363</v>
      </c>
      <c r="E256" s="39" t="s">
        <v>1321</v>
      </c>
      <c r="F256" s="65" t="s">
        <v>1240</v>
      </c>
      <c r="G256" s="35">
        <v>27691</v>
      </c>
      <c r="H256" s="36" t="s">
        <v>160</v>
      </c>
      <c r="I256" s="36" t="s">
        <v>1383</v>
      </c>
      <c r="J256" s="36" t="s">
        <v>1384</v>
      </c>
    </row>
    <row r="257" spans="1:10" ht="30.9" x14ac:dyDescent="0.4">
      <c r="A257" s="36">
        <v>254</v>
      </c>
      <c r="B257" s="39" t="s">
        <v>1399</v>
      </c>
      <c r="C257" s="36" t="s">
        <v>1238</v>
      </c>
      <c r="D257" s="39" t="s">
        <v>1363</v>
      </c>
      <c r="E257" s="39" t="s">
        <v>1400</v>
      </c>
      <c r="F257" s="65" t="s">
        <v>1240</v>
      </c>
      <c r="G257" s="35">
        <v>27505</v>
      </c>
      <c r="H257" s="36" t="s">
        <v>160</v>
      </c>
      <c r="I257" s="36" t="s">
        <v>1393</v>
      </c>
      <c r="J257" s="36" t="s">
        <v>1394</v>
      </c>
    </row>
    <row r="258" spans="1:10" ht="30.9" x14ac:dyDescent="0.4">
      <c r="A258" s="36">
        <v>255</v>
      </c>
      <c r="B258" s="39" t="s">
        <v>1401</v>
      </c>
      <c r="C258" s="36" t="s">
        <v>1238</v>
      </c>
      <c r="D258" s="39" t="s">
        <v>1363</v>
      </c>
      <c r="E258" s="39" t="s">
        <v>1392</v>
      </c>
      <c r="F258" s="65" t="s">
        <v>1240</v>
      </c>
      <c r="G258" s="35">
        <v>27506</v>
      </c>
      <c r="H258" s="36" t="s">
        <v>160</v>
      </c>
      <c r="I258" s="36" t="s">
        <v>1393</v>
      </c>
      <c r="J258" s="36" t="s">
        <v>1394</v>
      </c>
    </row>
    <row r="259" spans="1:10" ht="15.45" x14ac:dyDescent="0.4">
      <c r="A259" s="36">
        <v>256</v>
      </c>
      <c r="B259" s="39" t="s">
        <v>1402</v>
      </c>
      <c r="C259" s="36" t="s">
        <v>1238</v>
      </c>
      <c r="D259" s="39" t="s">
        <v>1363</v>
      </c>
      <c r="E259" s="39" t="s">
        <v>1400</v>
      </c>
      <c r="F259" s="65" t="s">
        <v>1240</v>
      </c>
      <c r="G259" s="35">
        <v>28776</v>
      </c>
      <c r="H259" s="36" t="s">
        <v>160</v>
      </c>
      <c r="I259" s="36" t="s">
        <v>1393</v>
      </c>
      <c r="J259" s="36" t="s">
        <v>1394</v>
      </c>
    </row>
  </sheetData>
  <autoFilter ref="A3:J259" xr:uid="{00000000-0009-0000-0000-000003000000}">
    <filterColumn colId="2">
      <filters>
        <filter val="Ярославская"/>
      </filters>
    </filterColumn>
    <filterColumn colId="5">
      <filters>
        <filter val="02.06—04.06"/>
      </filters>
    </filterColumn>
  </autoFilter>
  <mergeCells count="1">
    <mergeCell ref="A2:J2"/>
  </mergeCells>
  <dataValidations count="4">
    <dataValidation type="date" allowBlank="1" showInputMessage="1" showErrorMessage="1" sqref="G189 G201:G259 G191:G198 G7:G181" xr:uid="{00000000-0002-0000-0300-000000000000}">
      <formula1>1</formula1>
      <formula2>40908</formula2>
    </dataValidation>
    <dataValidation type="list" allowBlank="1" showInputMessage="1" showErrorMessage="1" sqref="E7:E153" xr:uid="{00000000-0002-0000-0300-000001000000}">
      <formula1>важно</formula1>
    </dataValidation>
    <dataValidation type="list" allowBlank="1" showInputMessage="1" showErrorMessage="1" sqref="D10:D181" xr:uid="{00000000-0002-0000-0300-000002000000}">
      <formula1>рцс</formula1>
    </dataValidation>
    <dataValidation type="list" allowBlank="1" showInputMessage="1" showErrorMessage="1" sqref="C15:C85" xr:uid="{00000000-0002-0000-0300-000003000000}">
      <formula1>структура</formula1>
    </dataValidation>
  </dataValidations>
  <hyperlinks>
    <hyperlink ref="I7" r:id="rId1" display="mailto:rg@krw.rzd" xr:uid="{00000000-0004-0000-0300-000000000000}"/>
    <hyperlink ref="I8" r:id="rId2" display="mailto:bratchikov@krw.rzd" xr:uid="{00000000-0004-0000-0300-000001000000}"/>
    <hyperlink ref="I9" r:id="rId3" display="mailto:FilippovVA@krw.rzd" xr:uid="{00000000-0004-0000-0300-000002000000}"/>
    <hyperlink ref="I13" r:id="rId4" display="mailto:kuzminan@ach.krw.rzd" xr:uid="{00000000-0004-0000-0300-000003000000}"/>
    <hyperlink ref="I12" r:id="rId5" display="mailto:laz10@ach.krw.rzd" xr:uid="{00000000-0004-0000-0300-000004000000}"/>
    <hyperlink ref="I14" r:id="rId6" display="mailto:wind@krw.rzd" xr:uid="{00000000-0004-0000-0300-000005000000}"/>
    <hyperlink ref="I10" r:id="rId7" xr:uid="{00000000-0004-0000-0300-000006000000}"/>
    <hyperlink ref="I11" r:id="rId8" xr:uid="{00000000-0004-0000-0300-000007000000}"/>
    <hyperlink ref="I46" r:id="rId9" xr:uid="{00000000-0004-0000-0300-000008000000}"/>
    <hyperlink ref="I47" r:id="rId10" xr:uid="{00000000-0004-0000-0300-000009000000}"/>
    <hyperlink ref="I48" r:id="rId11" xr:uid="{00000000-0004-0000-0300-00000A000000}"/>
    <hyperlink ref="I49" r:id="rId12" xr:uid="{00000000-0004-0000-0300-00000B000000}"/>
    <hyperlink ref="I50" r:id="rId13" xr:uid="{00000000-0004-0000-0300-00000C000000}"/>
    <hyperlink ref="I51" r:id="rId14" xr:uid="{00000000-0004-0000-0300-00000D000000}"/>
    <hyperlink ref="I52" r:id="rId15" xr:uid="{00000000-0004-0000-0300-00000E000000}"/>
    <hyperlink ref="I15" r:id="rId16" xr:uid="{00000000-0004-0000-0300-00000F000000}"/>
    <hyperlink ref="I16" r:id="rId17" xr:uid="{00000000-0004-0000-0300-000010000000}"/>
    <hyperlink ref="I17" r:id="rId18" xr:uid="{00000000-0004-0000-0300-000011000000}"/>
    <hyperlink ref="I18" r:id="rId19" xr:uid="{00000000-0004-0000-0300-000012000000}"/>
    <hyperlink ref="I19" r:id="rId20" xr:uid="{00000000-0004-0000-0300-000013000000}"/>
    <hyperlink ref="I20" r:id="rId21" xr:uid="{00000000-0004-0000-0300-000014000000}"/>
    <hyperlink ref="I21" r:id="rId22" xr:uid="{00000000-0004-0000-0300-000015000000}"/>
    <hyperlink ref="I24" r:id="rId23" xr:uid="{00000000-0004-0000-0300-000016000000}"/>
    <hyperlink ref="I25" r:id="rId24" xr:uid="{00000000-0004-0000-0300-000017000000}"/>
    <hyperlink ref="I27" r:id="rId25" xr:uid="{00000000-0004-0000-0300-000018000000}"/>
    <hyperlink ref="I28" r:id="rId26" xr:uid="{00000000-0004-0000-0300-000019000000}"/>
    <hyperlink ref="I29" r:id="rId27" xr:uid="{00000000-0004-0000-0300-00001A000000}"/>
    <hyperlink ref="I31" r:id="rId28" xr:uid="{00000000-0004-0000-0300-00001B000000}"/>
    <hyperlink ref="I32" r:id="rId29" xr:uid="{00000000-0004-0000-0300-00001C000000}"/>
    <hyperlink ref="I33" r:id="rId30" xr:uid="{00000000-0004-0000-0300-00001D000000}"/>
    <hyperlink ref="I34" r:id="rId31" xr:uid="{00000000-0004-0000-0300-00001E000000}"/>
    <hyperlink ref="I30" r:id="rId32" xr:uid="{00000000-0004-0000-0300-00001F000000}"/>
    <hyperlink ref="I26" r:id="rId33" xr:uid="{00000000-0004-0000-0300-000020000000}"/>
    <hyperlink ref="I64" r:id="rId34" xr:uid="{00000000-0004-0000-0300-000021000000}"/>
    <hyperlink ref="I65" r:id="rId35" xr:uid="{00000000-0004-0000-0300-000022000000}"/>
    <hyperlink ref="I66" r:id="rId36" xr:uid="{00000000-0004-0000-0300-000023000000}"/>
    <hyperlink ref="I67" r:id="rId37" xr:uid="{00000000-0004-0000-0300-000024000000}"/>
    <hyperlink ref="I68" r:id="rId38" xr:uid="{00000000-0004-0000-0300-000025000000}"/>
    <hyperlink ref="I69" r:id="rId39" xr:uid="{00000000-0004-0000-0300-000026000000}"/>
    <hyperlink ref="I70" r:id="rId40" xr:uid="{00000000-0004-0000-0300-000027000000}"/>
    <hyperlink ref="I71" r:id="rId41" xr:uid="{00000000-0004-0000-0300-000028000000}"/>
    <hyperlink ref="I73" r:id="rId42" xr:uid="{00000000-0004-0000-0300-000029000000}"/>
    <hyperlink ref="I72" r:id="rId43" xr:uid="{00000000-0004-0000-0300-00002A000000}"/>
    <hyperlink ref="I74" r:id="rId44" xr:uid="{00000000-0004-0000-0300-00002B000000}"/>
    <hyperlink ref="I75" r:id="rId45" xr:uid="{00000000-0004-0000-0300-00002C000000}"/>
    <hyperlink ref="I76" r:id="rId46" xr:uid="{00000000-0004-0000-0300-00002D000000}"/>
    <hyperlink ref="I77" r:id="rId47" xr:uid="{00000000-0004-0000-0300-00002E000000}"/>
    <hyperlink ref="I78" r:id="rId48" xr:uid="{00000000-0004-0000-0300-00002F000000}"/>
    <hyperlink ref="I80" r:id="rId49" xr:uid="{00000000-0004-0000-0300-000030000000}"/>
    <hyperlink ref="I79" r:id="rId50" xr:uid="{00000000-0004-0000-0300-000031000000}"/>
    <hyperlink ref="I81" r:id="rId51" xr:uid="{00000000-0004-0000-0300-000032000000}"/>
    <hyperlink ref="I82" r:id="rId52" xr:uid="{00000000-0004-0000-0300-000033000000}"/>
    <hyperlink ref="I83" r:id="rId53" xr:uid="{00000000-0004-0000-0300-000034000000}"/>
    <hyperlink ref="I84" r:id="rId54" xr:uid="{00000000-0004-0000-0300-000035000000}"/>
    <hyperlink ref="I85" r:id="rId55" xr:uid="{00000000-0004-0000-0300-000036000000}"/>
    <hyperlink ref="I22" r:id="rId56" display="mailto:ATS_Konyshev@spb.orw.rzd" xr:uid="{00000000-0004-0000-0300-000037000000}"/>
    <hyperlink ref="I23" r:id="rId57" display="mailto:OfRas_TelegrafNOD2@spb.orw.rzd" xr:uid="{00000000-0004-0000-0300-000038000000}"/>
    <hyperlink ref="I86" r:id="rId58" xr:uid="{00000000-0004-0000-0300-000039000000}"/>
    <hyperlink ref="I147" r:id="rId59" xr:uid="{00000000-0004-0000-0300-00003A000000}"/>
    <hyperlink ref="I118" r:id="rId60" xr:uid="{00000000-0004-0000-0300-00003B000000}"/>
    <hyperlink ref="I114" r:id="rId61" xr:uid="{00000000-0004-0000-0300-00003C000000}"/>
    <hyperlink ref="I115" r:id="rId62" xr:uid="{00000000-0004-0000-0300-00003D000000}"/>
    <hyperlink ref="I117" r:id="rId63" xr:uid="{00000000-0004-0000-0300-00003E000000}"/>
    <hyperlink ref="I104" r:id="rId64" xr:uid="{00000000-0004-0000-0300-00003F000000}"/>
    <hyperlink ref="I119" r:id="rId65" xr:uid="{00000000-0004-0000-0300-000040000000}"/>
    <hyperlink ref="I120" r:id="rId66" xr:uid="{00000000-0004-0000-0300-000041000000}"/>
    <hyperlink ref="I121" r:id="rId67" xr:uid="{00000000-0004-0000-0300-000042000000}"/>
    <hyperlink ref="I123" r:id="rId68" xr:uid="{00000000-0004-0000-0300-000043000000}"/>
    <hyperlink ref="I124" r:id="rId69" xr:uid="{00000000-0004-0000-0300-000044000000}"/>
    <hyperlink ref="I125" r:id="rId70" xr:uid="{00000000-0004-0000-0300-000045000000}"/>
    <hyperlink ref="I126" r:id="rId71" xr:uid="{00000000-0004-0000-0300-000046000000}"/>
    <hyperlink ref="I127" r:id="rId72" xr:uid="{00000000-0004-0000-0300-000047000000}"/>
    <hyperlink ref="I128" r:id="rId73" xr:uid="{00000000-0004-0000-0300-000048000000}"/>
    <hyperlink ref="I129" r:id="rId74" xr:uid="{00000000-0004-0000-0300-000049000000}"/>
    <hyperlink ref="I130" r:id="rId75" xr:uid="{00000000-0004-0000-0300-00004A000000}"/>
    <hyperlink ref="I131" r:id="rId76" xr:uid="{00000000-0004-0000-0300-00004B000000}"/>
    <hyperlink ref="I132" r:id="rId77" xr:uid="{00000000-0004-0000-0300-00004C000000}"/>
    <hyperlink ref="I133" r:id="rId78" xr:uid="{00000000-0004-0000-0300-00004D000000}"/>
    <hyperlink ref="I134" r:id="rId79" xr:uid="{00000000-0004-0000-0300-00004E000000}"/>
    <hyperlink ref="I135" r:id="rId80" xr:uid="{00000000-0004-0000-0300-00004F000000}"/>
    <hyperlink ref="I136" r:id="rId81" xr:uid="{00000000-0004-0000-0300-000050000000}"/>
    <hyperlink ref="I137" r:id="rId82" xr:uid="{00000000-0004-0000-0300-000051000000}"/>
    <hyperlink ref="I138" r:id="rId83" xr:uid="{00000000-0004-0000-0300-000052000000}"/>
    <hyperlink ref="I139" r:id="rId84" xr:uid="{00000000-0004-0000-0300-000053000000}"/>
    <hyperlink ref="I141" r:id="rId85" xr:uid="{00000000-0004-0000-0300-000054000000}"/>
    <hyperlink ref="I142" r:id="rId86" xr:uid="{00000000-0004-0000-0300-000055000000}"/>
    <hyperlink ref="I188" r:id="rId87" xr:uid="{00000000-0004-0000-0300-000056000000}"/>
    <hyperlink ref="I189" r:id="rId88" xr:uid="{00000000-0004-0000-0300-000057000000}"/>
    <hyperlink ref="I186" r:id="rId89" xr:uid="{00000000-0004-0000-0300-000058000000}"/>
    <hyperlink ref="I187" r:id="rId90" xr:uid="{00000000-0004-0000-0300-000059000000}"/>
    <hyperlink ref="I192" r:id="rId91" xr:uid="{00000000-0004-0000-0300-00005A000000}"/>
    <hyperlink ref="I231" r:id="rId92" xr:uid="{00000000-0004-0000-0300-00005B000000}"/>
    <hyperlink ref="I232" r:id="rId93" xr:uid="{00000000-0004-0000-0300-00005C000000}"/>
    <hyperlink ref="I233" r:id="rId94" xr:uid="{00000000-0004-0000-0300-00005D000000}"/>
    <hyperlink ref="I235" r:id="rId95" xr:uid="{00000000-0004-0000-0300-00005E000000}"/>
    <hyperlink ref="I236" r:id="rId96" xr:uid="{00000000-0004-0000-0300-00005F000000}"/>
    <hyperlink ref="I237" r:id="rId97" xr:uid="{00000000-0004-0000-0300-000060000000}"/>
    <hyperlink ref="I154" r:id="rId98" xr:uid="{00000000-0004-0000-0300-000061000000}"/>
    <hyperlink ref="I180" r:id="rId99" xr:uid="{00000000-0004-0000-0300-000062000000}"/>
  </hyperlinks>
  <pageMargins left="0.7" right="0.7" top="0.75" bottom="0.75" header="0.3" footer="0.3"/>
  <pageSetup paperSize="9" scale="42" orientation="portrait" r:id="rId1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K18"/>
  <sheetViews>
    <sheetView tabSelected="1" view="pageBreakPreview" zoomScale="86" zoomScaleNormal="86" zoomScaleSheetLayoutView="86" workbookViewId="0">
      <selection activeCell="M9" sqref="M9"/>
    </sheetView>
  </sheetViews>
  <sheetFormatPr defaultColWidth="9.15234375" defaultRowHeight="15.45" x14ac:dyDescent="0.4"/>
  <cols>
    <col min="1" max="1" width="4.69140625" style="103" customWidth="1"/>
    <col min="2" max="2" width="15.53515625" style="104" customWidth="1"/>
    <col min="3" max="3" width="17.3046875" style="104" customWidth="1"/>
    <col min="4" max="4" width="17.53515625" style="104" customWidth="1"/>
    <col min="5" max="5" width="10.84375" style="104" customWidth="1"/>
    <col min="6" max="6" width="10.15234375" style="104" customWidth="1"/>
    <col min="7" max="7" width="15.15234375" style="104" customWidth="1"/>
    <col min="8" max="8" width="10.15234375" style="104" customWidth="1"/>
    <col min="9" max="9" width="12" style="104" customWidth="1"/>
    <col min="10" max="10" width="16.53515625" style="104" customWidth="1"/>
    <col min="11" max="11" width="13.3046875" style="104" customWidth="1"/>
    <col min="12" max="12" width="12.69140625" style="104" customWidth="1"/>
    <col min="13" max="13" width="17.765625" style="104" customWidth="1"/>
    <col min="14" max="14" width="16.84375" style="105" customWidth="1"/>
    <col min="15" max="15" width="19.69140625" style="103" hidden="1" customWidth="1"/>
    <col min="16" max="16" width="33.84375" style="106" hidden="1" customWidth="1"/>
    <col min="17" max="18" width="14.3046875" style="103" customWidth="1"/>
    <col min="19" max="19" width="13.84375" style="103" bestFit="1" customWidth="1"/>
    <col min="20" max="20" width="14.3046875" style="103" customWidth="1"/>
    <col min="21" max="21" width="18.3046875" style="103" customWidth="1"/>
    <col min="22" max="16384" width="9.15234375" style="103"/>
  </cols>
  <sheetData>
    <row r="1" spans="1:89" s="132" customFormat="1" ht="15.75" customHeight="1" x14ac:dyDescent="0.4">
      <c r="A1" s="164" t="s">
        <v>1533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89" s="132" customFormat="1" ht="16.5" customHeight="1" x14ac:dyDescent="0.4">
      <c r="A2" s="164" t="s">
        <v>1531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89" s="132" customFormat="1" ht="30.75" customHeight="1" x14ac:dyDescent="0.4">
      <c r="A3" s="133"/>
      <c r="B3" s="165" t="s">
        <v>1532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89" s="132" customFormat="1" ht="30.75" customHeight="1" x14ac:dyDescent="0.4">
      <c r="A4" s="133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1:89" s="132" customFormat="1" ht="30.75" customHeight="1" x14ac:dyDescent="0.4">
      <c r="A5" s="133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89" s="132" customFormat="1" ht="60.75" customHeight="1" x14ac:dyDescent="0.4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89" s="132" customFormat="1" x14ac:dyDescent="0.4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34"/>
    </row>
    <row r="8" spans="1:89" s="116" customFormat="1" ht="45" customHeight="1" x14ac:dyDescent="0.5">
      <c r="A8" s="158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1:89" s="106" customFormat="1" ht="135" customHeight="1" x14ac:dyDescent="0.4">
      <c r="A9" s="118" t="s">
        <v>82</v>
      </c>
      <c r="B9" s="118" t="s">
        <v>1470</v>
      </c>
      <c r="C9" s="118" t="s">
        <v>1468</v>
      </c>
      <c r="D9" s="118" t="s">
        <v>1469</v>
      </c>
      <c r="E9" s="118" t="s">
        <v>113</v>
      </c>
      <c r="F9" s="118" t="s">
        <v>1473</v>
      </c>
      <c r="G9" s="118" t="s">
        <v>1477</v>
      </c>
      <c r="H9" s="118" t="s">
        <v>1480</v>
      </c>
      <c r="I9" s="118" t="s">
        <v>1523</v>
      </c>
      <c r="J9" s="118" t="s">
        <v>1524</v>
      </c>
      <c r="K9" s="118" t="s">
        <v>1525</v>
      </c>
      <c r="L9" s="118" t="s">
        <v>112</v>
      </c>
      <c r="M9" s="118" t="s">
        <v>1471</v>
      </c>
      <c r="N9" s="118" t="s">
        <v>1466</v>
      </c>
      <c r="O9" s="119" t="s">
        <v>1472</v>
      </c>
      <c r="P9" s="171" t="s">
        <v>1467</v>
      </c>
      <c r="Q9" s="172"/>
    </row>
    <row r="10" spans="1:89" ht="56.15" customHeight="1" x14ac:dyDescent="0.4">
      <c r="A10" s="110">
        <v>1</v>
      </c>
      <c r="B10" s="109"/>
      <c r="C10" s="115"/>
      <c r="D10" s="115"/>
      <c r="E10" s="114"/>
      <c r="F10" s="108"/>
      <c r="G10" s="131"/>
      <c r="H10" s="114"/>
      <c r="I10" s="114"/>
      <c r="J10" s="114"/>
      <c r="K10" s="114"/>
      <c r="L10" s="114"/>
      <c r="M10" s="114"/>
      <c r="N10" s="108"/>
      <c r="O10" s="162" t="s">
        <v>1475</v>
      </c>
      <c r="P10" s="163"/>
      <c r="Q10" s="107"/>
      <c r="R10" s="107"/>
      <c r="S10" s="129"/>
      <c r="T10" s="130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</row>
    <row r="11" spans="1:89" ht="28.3" customHeight="1" x14ac:dyDescent="0.4">
      <c r="A11" s="113">
        <v>2</v>
      </c>
      <c r="B11" s="115"/>
      <c r="C11" s="115"/>
      <c r="D11" s="115"/>
      <c r="E11" s="114"/>
      <c r="F11" s="112"/>
      <c r="G11" s="131"/>
      <c r="H11" s="114"/>
      <c r="I11" s="114"/>
      <c r="J11" s="114"/>
      <c r="K11" s="114"/>
      <c r="L11" s="114"/>
      <c r="M11" s="114"/>
      <c r="N11" s="112"/>
      <c r="O11" s="117"/>
      <c r="P11" s="120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</row>
    <row r="12" spans="1:89" s="121" customFormat="1" ht="30" customHeight="1" x14ac:dyDescent="0.45">
      <c r="A12" s="160" t="s">
        <v>1476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</row>
    <row r="13" spans="1:89" s="121" customFormat="1" ht="15.9" x14ac:dyDescent="0.45"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22"/>
    </row>
    <row r="14" spans="1:89" s="121" customFormat="1" ht="15.9" x14ac:dyDescent="0.45"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22"/>
    </row>
    <row r="15" spans="1:89" s="124" customFormat="1" ht="15" x14ac:dyDescent="0.35">
      <c r="A15" s="161" t="s">
        <v>1474</v>
      </c>
      <c r="B15" s="161"/>
      <c r="C15" s="161"/>
      <c r="D15" s="161"/>
      <c r="E15" s="126"/>
      <c r="F15" s="123"/>
      <c r="G15" s="123"/>
      <c r="H15" s="123"/>
      <c r="I15" s="123"/>
      <c r="J15" s="123"/>
      <c r="K15" s="123"/>
      <c r="L15" s="123"/>
      <c r="M15" s="123"/>
      <c r="N15" s="125"/>
    </row>
    <row r="16" spans="1:89" s="124" customFormat="1" ht="15" x14ac:dyDescent="0.35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5"/>
    </row>
    <row r="17" spans="2:14" s="124" customFormat="1" ht="15" x14ac:dyDescent="0.35">
      <c r="B17" s="123" t="s">
        <v>1467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5"/>
    </row>
    <row r="18" spans="2:14" s="121" customFormat="1" ht="15.9" x14ac:dyDescent="0.45"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22"/>
    </row>
  </sheetData>
  <autoFilter ref="A9:P11" xr:uid="{00000000-0009-0000-0000-000004000000}"/>
  <mergeCells count="7">
    <mergeCell ref="A8:P8"/>
    <mergeCell ref="A12:N12"/>
    <mergeCell ref="A15:D15"/>
    <mergeCell ref="O10:P10"/>
    <mergeCell ref="A1:N1"/>
    <mergeCell ref="A2:N2"/>
    <mergeCell ref="B3:N6"/>
  </mergeCells>
  <conditionalFormatting sqref="Q10:Q11">
    <cfRule type="containsText" dxfId="2" priority="2" operator="containsText" text="#ЗНАЧ!">
      <formula>NOT(ISERROR(SEARCH("#ЗНАЧ!",Q10)))</formula>
    </cfRule>
    <cfRule type="containsText" dxfId="1" priority="3" operator="containsText" text="Ошибка СНИЛС">
      <formula>NOT(ISERROR(SEARCH("Ошибка СНИЛС",Q10)))</formula>
    </cfRule>
  </conditionalFormatting>
  <conditionalFormatting sqref="Q1:Q1048576">
    <cfRule type="containsErrors" dxfId="0" priority="1">
      <formula>ISERROR(Q1)</formula>
    </cfRule>
  </conditionalFormatting>
  <dataValidations count="4">
    <dataValidation type="list" allowBlank="1" showInputMessage="1" showErrorMessage="1" sqref="F10:F11" xr:uid="{00000000-0002-0000-0400-000000000000}">
      <formula1>Пол</formula1>
    </dataValidation>
    <dataValidation type="list" allowBlank="1" showInputMessage="1" showErrorMessage="1" sqref="K10:K11" xr:uid="{00000000-0002-0000-0400-000001000000}">
      <formula1>Гражданство</formula1>
    </dataValidation>
    <dataValidation type="list" allowBlank="1" showInputMessage="1" showErrorMessage="1" sqref="M10:M11" xr:uid="{00000000-0002-0000-0400-000002000000}">
      <formula1>Высшее_образование</formula1>
    </dataValidation>
    <dataValidation type="list" allowBlank="1" showInputMessage="1" showErrorMessage="1" sqref="N10:N11" xr:uid="{00000000-0002-0000-0400-000003000000}">
      <formula1>важно</formula1>
    </dataValidation>
  </dataValidations>
  <pageMargins left="0.25" right="0.25" top="0.75" bottom="0.75" header="0.3" footer="0.3"/>
  <pageSetup paperSize="9" scale="75" pageOrder="overThenDown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4000000}">
          <x14:formula1>
            <xm:f>'Списки для заполнения'!$E$2:$E$4</xm:f>
          </x14:formula1>
          <xm:sqref>H10:H11</xm:sqref>
        </x14:dataValidation>
        <x14:dataValidation type="list" allowBlank="1" showInputMessage="1" showErrorMessage="1" xr:uid="{00000000-0002-0000-0400-000005000000}">
          <x14:formula1>
            <xm:f>'Списки для заполнения'!$D$2:$D$5</xm:f>
          </x14:formula1>
          <xm:sqref>I10:I11</xm:sqref>
        </x14:dataValidation>
        <x14:dataValidation type="list" allowBlank="1" showInputMessage="1" showErrorMessage="1" xr:uid="{00000000-0002-0000-0400-000006000000}">
          <x14:formula1>
            <xm:f>'Списки для заполнения'!$C$2:$C$3</xm:f>
          </x14:formula1>
          <xm:sqref>J10:J11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2"/>
  <sheetViews>
    <sheetView topLeftCell="A2" workbookViewId="0">
      <selection activeCell="F2" sqref="F2:F6"/>
    </sheetView>
  </sheetViews>
  <sheetFormatPr defaultRowHeight="14.6" x14ac:dyDescent="0.4"/>
  <cols>
    <col min="1" max="1" width="11" style="111" customWidth="1"/>
    <col min="2" max="2" width="28.3046875" style="111" customWidth="1"/>
    <col min="3" max="3" width="33" style="111" customWidth="1"/>
    <col min="4" max="4" width="25.15234375" style="111" customWidth="1"/>
    <col min="5" max="5" width="28.15234375" style="111" customWidth="1"/>
    <col min="6" max="6" width="37.69140625" customWidth="1"/>
  </cols>
  <sheetData>
    <row r="1" spans="1:6" x14ac:dyDescent="0.4">
      <c r="A1" s="127" t="s">
        <v>1473</v>
      </c>
      <c r="B1" s="128" t="s">
        <v>1481</v>
      </c>
      <c r="C1" s="127" t="s">
        <v>1482</v>
      </c>
      <c r="D1" s="127" t="s">
        <v>1483</v>
      </c>
      <c r="E1" s="127" t="s">
        <v>1480</v>
      </c>
    </row>
    <row r="2" spans="1:6" x14ac:dyDescent="0.4">
      <c r="A2" s="111" t="s">
        <v>1478</v>
      </c>
      <c r="B2" s="128" t="s">
        <v>1484</v>
      </c>
      <c r="C2" s="127" t="s">
        <v>1485</v>
      </c>
      <c r="D2" s="127" t="s">
        <v>1486</v>
      </c>
      <c r="E2" s="127" t="s">
        <v>1487</v>
      </c>
      <c r="F2" s="111" t="s">
        <v>1526</v>
      </c>
    </row>
    <row r="3" spans="1:6" x14ac:dyDescent="0.4">
      <c r="A3" s="111" t="s">
        <v>1479</v>
      </c>
      <c r="B3" s="128" t="s">
        <v>1488</v>
      </c>
      <c r="C3" s="127" t="s">
        <v>1489</v>
      </c>
      <c r="D3" s="127" t="s">
        <v>1490</v>
      </c>
      <c r="E3" s="127" t="s">
        <v>1491</v>
      </c>
      <c r="F3" s="111" t="s">
        <v>1527</v>
      </c>
    </row>
    <row r="4" spans="1:6" x14ac:dyDescent="0.4">
      <c r="B4" s="128" t="s">
        <v>1492</v>
      </c>
      <c r="D4" s="127" t="s">
        <v>1493</v>
      </c>
      <c r="E4" s="127" t="s">
        <v>1494</v>
      </c>
      <c r="F4" s="111" t="s">
        <v>1528</v>
      </c>
    </row>
    <row r="5" spans="1:6" x14ac:dyDescent="0.4">
      <c r="B5" s="128" t="s">
        <v>1495</v>
      </c>
      <c r="D5" s="127" t="s">
        <v>1496</v>
      </c>
      <c r="F5" s="111" t="s">
        <v>1529</v>
      </c>
    </row>
    <row r="6" spans="1:6" x14ac:dyDescent="0.4">
      <c r="B6" s="128" t="s">
        <v>1497</v>
      </c>
      <c r="F6" s="111" t="s">
        <v>1530</v>
      </c>
    </row>
    <row r="7" spans="1:6" x14ac:dyDescent="0.4">
      <c r="B7" s="128" t="s">
        <v>1498</v>
      </c>
    </row>
    <row r="8" spans="1:6" x14ac:dyDescent="0.4">
      <c r="B8" s="128" t="s">
        <v>1499</v>
      </c>
    </row>
    <row r="9" spans="1:6" x14ac:dyDescent="0.4">
      <c r="B9" s="128" t="s">
        <v>1500</v>
      </c>
    </row>
    <row r="10" spans="1:6" x14ac:dyDescent="0.4">
      <c r="B10" s="128" t="s">
        <v>1501</v>
      </c>
    </row>
    <row r="11" spans="1:6" x14ac:dyDescent="0.4">
      <c r="B11" s="128" t="s">
        <v>1502</v>
      </c>
    </row>
    <row r="12" spans="1:6" x14ac:dyDescent="0.4">
      <c r="B12" s="128" t="s">
        <v>1503</v>
      </c>
    </row>
    <row r="13" spans="1:6" x14ac:dyDescent="0.4">
      <c r="B13" s="128" t="s">
        <v>1504</v>
      </c>
    </row>
    <row r="14" spans="1:6" x14ac:dyDescent="0.4">
      <c r="B14" s="128" t="s">
        <v>1505</v>
      </c>
    </row>
    <row r="15" spans="1:6" x14ac:dyDescent="0.4">
      <c r="B15" s="128" t="s">
        <v>1506</v>
      </c>
    </row>
    <row r="16" spans="1:6" x14ac:dyDescent="0.4">
      <c r="B16" s="128" t="s">
        <v>1507</v>
      </c>
    </row>
    <row r="17" spans="2:2" x14ac:dyDescent="0.4">
      <c r="B17" s="128" t="s">
        <v>1508</v>
      </c>
    </row>
    <row r="18" spans="2:2" x14ac:dyDescent="0.4">
      <c r="B18" s="128" t="s">
        <v>1509</v>
      </c>
    </row>
    <row r="19" spans="2:2" x14ac:dyDescent="0.4">
      <c r="B19" s="128" t="s">
        <v>1510</v>
      </c>
    </row>
    <row r="20" spans="2:2" x14ac:dyDescent="0.4">
      <c r="B20" s="128" t="s">
        <v>1511</v>
      </c>
    </row>
    <row r="21" spans="2:2" x14ac:dyDescent="0.4">
      <c r="B21" s="128" t="s">
        <v>1512</v>
      </c>
    </row>
    <row r="22" spans="2:2" x14ac:dyDescent="0.4">
      <c r="B22" s="128" t="s">
        <v>1513</v>
      </c>
    </row>
    <row r="23" spans="2:2" x14ac:dyDescent="0.4">
      <c r="B23" s="128" t="s">
        <v>1514</v>
      </c>
    </row>
    <row r="24" spans="2:2" x14ac:dyDescent="0.4">
      <c r="B24" s="128" t="s">
        <v>1515</v>
      </c>
    </row>
    <row r="25" spans="2:2" x14ac:dyDescent="0.4">
      <c r="B25" s="128" t="s">
        <v>1516</v>
      </c>
    </row>
    <row r="26" spans="2:2" x14ac:dyDescent="0.4">
      <c r="B26" s="128" t="s">
        <v>1517</v>
      </c>
    </row>
    <row r="27" spans="2:2" x14ac:dyDescent="0.4">
      <c r="B27" s="128" t="s">
        <v>1518</v>
      </c>
    </row>
    <row r="28" spans="2:2" x14ac:dyDescent="0.4">
      <c r="B28" s="128" t="s">
        <v>1519</v>
      </c>
    </row>
    <row r="29" spans="2:2" x14ac:dyDescent="0.4">
      <c r="B29" s="128" t="s">
        <v>1520</v>
      </c>
    </row>
    <row r="30" spans="2:2" x14ac:dyDescent="0.4">
      <c r="B30" s="128" t="s">
        <v>1521</v>
      </c>
    </row>
    <row r="31" spans="2:2" x14ac:dyDescent="0.4">
      <c r="B31" s="128" t="s">
        <v>1522</v>
      </c>
    </row>
    <row r="32" spans="2:2" x14ac:dyDescent="0.4">
      <c r="B32" s="128">
        <v>100</v>
      </c>
    </row>
    <row r="33" spans="2:2" x14ac:dyDescent="0.4">
      <c r="B33" s="128">
        <v>104</v>
      </c>
    </row>
    <row r="34" spans="2:2" x14ac:dyDescent="0.4">
      <c r="B34" s="128">
        <v>108</v>
      </c>
    </row>
    <row r="35" spans="2:2" x14ac:dyDescent="0.4">
      <c r="B35" s="128">
        <v>112</v>
      </c>
    </row>
    <row r="36" spans="2:2" x14ac:dyDescent="0.4">
      <c r="B36" s="128">
        <v>116</v>
      </c>
    </row>
    <row r="37" spans="2:2" x14ac:dyDescent="0.4">
      <c r="B37" s="128">
        <v>120</v>
      </c>
    </row>
    <row r="38" spans="2:2" x14ac:dyDescent="0.4">
      <c r="B38" s="128">
        <v>124</v>
      </c>
    </row>
    <row r="39" spans="2:2" x14ac:dyDescent="0.4">
      <c r="B39" s="128">
        <v>132</v>
      </c>
    </row>
    <row r="40" spans="2:2" x14ac:dyDescent="0.4">
      <c r="B40" s="128">
        <v>136</v>
      </c>
    </row>
    <row r="41" spans="2:2" x14ac:dyDescent="0.4">
      <c r="B41" s="128">
        <v>140</v>
      </c>
    </row>
    <row r="42" spans="2:2" x14ac:dyDescent="0.4">
      <c r="B42" s="128">
        <v>144</v>
      </c>
    </row>
    <row r="43" spans="2:2" x14ac:dyDescent="0.4">
      <c r="B43" s="128">
        <v>148</v>
      </c>
    </row>
    <row r="44" spans="2:2" x14ac:dyDescent="0.4">
      <c r="B44" s="128">
        <v>152</v>
      </c>
    </row>
    <row r="45" spans="2:2" x14ac:dyDescent="0.4">
      <c r="B45" s="128">
        <v>156</v>
      </c>
    </row>
    <row r="46" spans="2:2" x14ac:dyDescent="0.4">
      <c r="B46" s="128">
        <v>158</v>
      </c>
    </row>
    <row r="47" spans="2:2" x14ac:dyDescent="0.4">
      <c r="B47" s="128">
        <v>162</v>
      </c>
    </row>
    <row r="48" spans="2:2" x14ac:dyDescent="0.4">
      <c r="B48" s="128">
        <v>166</v>
      </c>
    </row>
    <row r="49" spans="2:2" x14ac:dyDescent="0.4">
      <c r="B49" s="128">
        <v>170</v>
      </c>
    </row>
    <row r="50" spans="2:2" x14ac:dyDescent="0.4">
      <c r="B50" s="128">
        <v>174</v>
      </c>
    </row>
    <row r="51" spans="2:2" x14ac:dyDescent="0.4">
      <c r="B51" s="128">
        <v>175</v>
      </c>
    </row>
    <row r="52" spans="2:2" x14ac:dyDescent="0.4">
      <c r="B52" s="128">
        <v>178</v>
      </c>
    </row>
    <row r="53" spans="2:2" x14ac:dyDescent="0.4">
      <c r="B53" s="128">
        <v>180</v>
      </c>
    </row>
    <row r="54" spans="2:2" x14ac:dyDescent="0.4">
      <c r="B54" s="128">
        <v>184</v>
      </c>
    </row>
    <row r="55" spans="2:2" x14ac:dyDescent="0.4">
      <c r="B55" s="128">
        <v>188</v>
      </c>
    </row>
    <row r="56" spans="2:2" x14ac:dyDescent="0.4">
      <c r="B56" s="128">
        <v>191</v>
      </c>
    </row>
    <row r="57" spans="2:2" x14ac:dyDescent="0.4">
      <c r="B57" s="128">
        <v>192</v>
      </c>
    </row>
    <row r="58" spans="2:2" x14ac:dyDescent="0.4">
      <c r="B58" s="128">
        <v>196</v>
      </c>
    </row>
    <row r="59" spans="2:2" x14ac:dyDescent="0.4">
      <c r="B59" s="128">
        <v>203</v>
      </c>
    </row>
    <row r="60" spans="2:2" x14ac:dyDescent="0.4">
      <c r="B60" s="128">
        <v>204</v>
      </c>
    </row>
    <row r="61" spans="2:2" x14ac:dyDescent="0.4">
      <c r="B61" s="128">
        <v>208</v>
      </c>
    </row>
    <row r="62" spans="2:2" x14ac:dyDescent="0.4">
      <c r="B62" s="128">
        <v>212</v>
      </c>
    </row>
    <row r="63" spans="2:2" x14ac:dyDescent="0.4">
      <c r="B63" s="128">
        <v>214</v>
      </c>
    </row>
    <row r="64" spans="2:2" x14ac:dyDescent="0.4">
      <c r="B64" s="128">
        <v>218</v>
      </c>
    </row>
    <row r="65" spans="2:2" x14ac:dyDescent="0.4">
      <c r="B65" s="128">
        <v>222</v>
      </c>
    </row>
    <row r="66" spans="2:2" x14ac:dyDescent="0.4">
      <c r="B66" s="128">
        <v>226</v>
      </c>
    </row>
    <row r="67" spans="2:2" x14ac:dyDescent="0.4">
      <c r="B67" s="128">
        <v>231</v>
      </c>
    </row>
    <row r="68" spans="2:2" x14ac:dyDescent="0.4">
      <c r="B68" s="128">
        <v>232</v>
      </c>
    </row>
    <row r="69" spans="2:2" x14ac:dyDescent="0.4">
      <c r="B69" s="128">
        <v>233</v>
      </c>
    </row>
    <row r="70" spans="2:2" x14ac:dyDescent="0.4">
      <c r="B70" s="128">
        <v>234</v>
      </c>
    </row>
    <row r="71" spans="2:2" x14ac:dyDescent="0.4">
      <c r="B71" s="128">
        <v>238</v>
      </c>
    </row>
    <row r="72" spans="2:2" x14ac:dyDescent="0.4">
      <c r="B72" s="128">
        <v>239</v>
      </c>
    </row>
    <row r="73" spans="2:2" x14ac:dyDescent="0.4">
      <c r="B73" s="128">
        <v>242</v>
      </c>
    </row>
    <row r="74" spans="2:2" x14ac:dyDescent="0.4">
      <c r="B74" s="128">
        <v>246</v>
      </c>
    </row>
    <row r="75" spans="2:2" x14ac:dyDescent="0.4">
      <c r="B75" s="128">
        <v>248</v>
      </c>
    </row>
    <row r="76" spans="2:2" x14ac:dyDescent="0.4">
      <c r="B76" s="128">
        <v>250</v>
      </c>
    </row>
    <row r="77" spans="2:2" x14ac:dyDescent="0.4">
      <c r="B77" s="128">
        <v>254</v>
      </c>
    </row>
    <row r="78" spans="2:2" x14ac:dyDescent="0.4">
      <c r="B78" s="128">
        <v>258</v>
      </c>
    </row>
    <row r="79" spans="2:2" x14ac:dyDescent="0.4">
      <c r="B79" s="128">
        <v>260</v>
      </c>
    </row>
    <row r="80" spans="2:2" x14ac:dyDescent="0.4">
      <c r="B80" s="128">
        <v>262</v>
      </c>
    </row>
    <row r="81" spans="2:2" x14ac:dyDescent="0.4">
      <c r="B81" s="128">
        <v>266</v>
      </c>
    </row>
    <row r="82" spans="2:2" x14ac:dyDescent="0.4">
      <c r="B82" s="128">
        <v>268</v>
      </c>
    </row>
    <row r="83" spans="2:2" x14ac:dyDescent="0.4">
      <c r="B83" s="128">
        <v>270</v>
      </c>
    </row>
    <row r="84" spans="2:2" x14ac:dyDescent="0.4">
      <c r="B84" s="128">
        <v>275</v>
      </c>
    </row>
    <row r="85" spans="2:2" x14ac:dyDescent="0.4">
      <c r="B85" s="128">
        <v>276</v>
      </c>
    </row>
    <row r="86" spans="2:2" x14ac:dyDescent="0.4">
      <c r="B86" s="128">
        <v>288</v>
      </c>
    </row>
    <row r="87" spans="2:2" x14ac:dyDescent="0.4">
      <c r="B87" s="128">
        <v>292</v>
      </c>
    </row>
    <row r="88" spans="2:2" x14ac:dyDescent="0.4">
      <c r="B88" s="128">
        <v>296</v>
      </c>
    </row>
    <row r="89" spans="2:2" x14ac:dyDescent="0.4">
      <c r="B89" s="128">
        <v>300</v>
      </c>
    </row>
    <row r="90" spans="2:2" x14ac:dyDescent="0.4">
      <c r="B90" s="128">
        <v>304</v>
      </c>
    </row>
    <row r="91" spans="2:2" x14ac:dyDescent="0.4">
      <c r="B91" s="128">
        <v>308</v>
      </c>
    </row>
    <row r="92" spans="2:2" x14ac:dyDescent="0.4">
      <c r="B92" s="128">
        <v>312</v>
      </c>
    </row>
    <row r="93" spans="2:2" x14ac:dyDescent="0.4">
      <c r="B93" s="128">
        <v>316</v>
      </c>
    </row>
    <row r="94" spans="2:2" x14ac:dyDescent="0.4">
      <c r="B94" s="128">
        <v>320</v>
      </c>
    </row>
    <row r="95" spans="2:2" x14ac:dyDescent="0.4">
      <c r="B95" s="128">
        <v>324</v>
      </c>
    </row>
    <row r="96" spans="2:2" x14ac:dyDescent="0.4">
      <c r="B96" s="128">
        <v>328</v>
      </c>
    </row>
    <row r="97" spans="2:2" x14ac:dyDescent="0.4">
      <c r="B97" s="128">
        <v>332</v>
      </c>
    </row>
    <row r="98" spans="2:2" x14ac:dyDescent="0.4">
      <c r="B98" s="128">
        <v>334</v>
      </c>
    </row>
    <row r="99" spans="2:2" x14ac:dyDescent="0.4">
      <c r="B99" s="128">
        <v>336</v>
      </c>
    </row>
    <row r="100" spans="2:2" x14ac:dyDescent="0.4">
      <c r="B100" s="128">
        <v>340</v>
      </c>
    </row>
    <row r="101" spans="2:2" x14ac:dyDescent="0.4">
      <c r="B101" s="128">
        <v>344</v>
      </c>
    </row>
    <row r="102" spans="2:2" x14ac:dyDescent="0.4">
      <c r="B102" s="128">
        <v>348</v>
      </c>
    </row>
    <row r="103" spans="2:2" x14ac:dyDescent="0.4">
      <c r="B103" s="128">
        <v>352</v>
      </c>
    </row>
    <row r="104" spans="2:2" x14ac:dyDescent="0.4">
      <c r="B104" s="128">
        <v>356</v>
      </c>
    </row>
    <row r="105" spans="2:2" x14ac:dyDescent="0.4">
      <c r="B105" s="128">
        <v>360</v>
      </c>
    </row>
    <row r="106" spans="2:2" x14ac:dyDescent="0.4">
      <c r="B106" s="128">
        <v>364</v>
      </c>
    </row>
    <row r="107" spans="2:2" x14ac:dyDescent="0.4">
      <c r="B107" s="128">
        <v>368</v>
      </c>
    </row>
    <row r="108" spans="2:2" x14ac:dyDescent="0.4">
      <c r="B108" s="128">
        <v>372</v>
      </c>
    </row>
    <row r="109" spans="2:2" x14ac:dyDescent="0.4">
      <c r="B109" s="128">
        <v>376</v>
      </c>
    </row>
    <row r="110" spans="2:2" x14ac:dyDescent="0.4">
      <c r="B110" s="128">
        <v>380</v>
      </c>
    </row>
    <row r="111" spans="2:2" x14ac:dyDescent="0.4">
      <c r="B111" s="128">
        <v>384</v>
      </c>
    </row>
    <row r="112" spans="2:2" x14ac:dyDescent="0.4">
      <c r="B112" s="128">
        <v>388</v>
      </c>
    </row>
    <row r="113" spans="2:2" x14ac:dyDescent="0.4">
      <c r="B113" s="128">
        <v>392</v>
      </c>
    </row>
    <row r="114" spans="2:2" x14ac:dyDescent="0.4">
      <c r="B114" s="128">
        <v>398</v>
      </c>
    </row>
    <row r="115" spans="2:2" x14ac:dyDescent="0.4">
      <c r="B115" s="128">
        <v>400</v>
      </c>
    </row>
    <row r="116" spans="2:2" x14ac:dyDescent="0.4">
      <c r="B116" s="128">
        <v>404</v>
      </c>
    </row>
    <row r="117" spans="2:2" x14ac:dyDescent="0.4">
      <c r="B117" s="128">
        <v>408</v>
      </c>
    </row>
    <row r="118" spans="2:2" x14ac:dyDescent="0.4">
      <c r="B118" s="128">
        <v>410</v>
      </c>
    </row>
    <row r="119" spans="2:2" x14ac:dyDescent="0.4">
      <c r="B119" s="128">
        <v>414</v>
      </c>
    </row>
    <row r="120" spans="2:2" x14ac:dyDescent="0.4">
      <c r="B120" s="128">
        <v>417</v>
      </c>
    </row>
    <row r="121" spans="2:2" x14ac:dyDescent="0.4">
      <c r="B121" s="128">
        <v>418</v>
      </c>
    </row>
    <row r="122" spans="2:2" x14ac:dyDescent="0.4">
      <c r="B122" s="128">
        <v>422</v>
      </c>
    </row>
    <row r="123" spans="2:2" x14ac:dyDescent="0.4">
      <c r="B123" s="128">
        <v>426</v>
      </c>
    </row>
    <row r="124" spans="2:2" x14ac:dyDescent="0.4">
      <c r="B124" s="128">
        <v>428</v>
      </c>
    </row>
    <row r="125" spans="2:2" x14ac:dyDescent="0.4">
      <c r="B125" s="128">
        <v>430</v>
      </c>
    </row>
    <row r="126" spans="2:2" x14ac:dyDescent="0.4">
      <c r="B126" s="128">
        <v>434</v>
      </c>
    </row>
    <row r="127" spans="2:2" x14ac:dyDescent="0.4">
      <c r="B127" s="128">
        <v>438</v>
      </c>
    </row>
    <row r="128" spans="2:2" x14ac:dyDescent="0.4">
      <c r="B128" s="128">
        <v>440</v>
      </c>
    </row>
    <row r="129" spans="2:2" x14ac:dyDescent="0.4">
      <c r="B129" s="128">
        <v>442</v>
      </c>
    </row>
    <row r="130" spans="2:2" x14ac:dyDescent="0.4">
      <c r="B130" s="128">
        <v>446</v>
      </c>
    </row>
    <row r="131" spans="2:2" x14ac:dyDescent="0.4">
      <c r="B131" s="128">
        <v>450</v>
      </c>
    </row>
    <row r="132" spans="2:2" x14ac:dyDescent="0.4">
      <c r="B132" s="128">
        <v>454</v>
      </c>
    </row>
    <row r="133" spans="2:2" x14ac:dyDescent="0.4">
      <c r="B133" s="128">
        <v>458</v>
      </c>
    </row>
    <row r="134" spans="2:2" x14ac:dyDescent="0.4">
      <c r="B134" s="128">
        <v>462</v>
      </c>
    </row>
    <row r="135" spans="2:2" x14ac:dyDescent="0.4">
      <c r="B135" s="128">
        <v>466</v>
      </c>
    </row>
    <row r="136" spans="2:2" x14ac:dyDescent="0.4">
      <c r="B136" s="128">
        <v>470</v>
      </c>
    </row>
    <row r="137" spans="2:2" x14ac:dyDescent="0.4">
      <c r="B137" s="128">
        <v>474</v>
      </c>
    </row>
    <row r="138" spans="2:2" x14ac:dyDescent="0.4">
      <c r="B138" s="128">
        <v>478</v>
      </c>
    </row>
    <row r="139" spans="2:2" x14ac:dyDescent="0.4">
      <c r="B139" s="128">
        <v>480</v>
      </c>
    </row>
    <row r="140" spans="2:2" x14ac:dyDescent="0.4">
      <c r="B140" s="128">
        <v>484</v>
      </c>
    </row>
    <row r="141" spans="2:2" x14ac:dyDescent="0.4">
      <c r="B141" s="128">
        <v>492</v>
      </c>
    </row>
    <row r="142" spans="2:2" x14ac:dyDescent="0.4">
      <c r="B142" s="128">
        <v>496</v>
      </c>
    </row>
    <row r="143" spans="2:2" x14ac:dyDescent="0.4">
      <c r="B143" s="128">
        <v>498</v>
      </c>
    </row>
    <row r="144" spans="2:2" x14ac:dyDescent="0.4">
      <c r="B144" s="128">
        <v>499</v>
      </c>
    </row>
    <row r="145" spans="2:2" x14ac:dyDescent="0.4">
      <c r="B145" s="128">
        <v>500</v>
      </c>
    </row>
    <row r="146" spans="2:2" x14ac:dyDescent="0.4">
      <c r="B146" s="128">
        <v>504</v>
      </c>
    </row>
    <row r="147" spans="2:2" x14ac:dyDescent="0.4">
      <c r="B147" s="128">
        <v>508</v>
      </c>
    </row>
    <row r="148" spans="2:2" x14ac:dyDescent="0.4">
      <c r="B148" s="128">
        <v>512</v>
      </c>
    </row>
    <row r="149" spans="2:2" x14ac:dyDescent="0.4">
      <c r="B149" s="128">
        <v>516</v>
      </c>
    </row>
    <row r="150" spans="2:2" x14ac:dyDescent="0.4">
      <c r="B150" s="128">
        <v>520</v>
      </c>
    </row>
    <row r="151" spans="2:2" x14ac:dyDescent="0.4">
      <c r="B151" s="128">
        <v>524</v>
      </c>
    </row>
    <row r="152" spans="2:2" x14ac:dyDescent="0.4">
      <c r="B152" s="128">
        <v>528</v>
      </c>
    </row>
    <row r="153" spans="2:2" x14ac:dyDescent="0.4">
      <c r="B153" s="128">
        <v>531</v>
      </c>
    </row>
    <row r="154" spans="2:2" x14ac:dyDescent="0.4">
      <c r="B154" s="128">
        <v>533</v>
      </c>
    </row>
    <row r="155" spans="2:2" x14ac:dyDescent="0.4">
      <c r="B155" s="128">
        <v>534</v>
      </c>
    </row>
    <row r="156" spans="2:2" x14ac:dyDescent="0.4">
      <c r="B156" s="128">
        <v>535</v>
      </c>
    </row>
    <row r="157" spans="2:2" x14ac:dyDescent="0.4">
      <c r="B157" s="128">
        <v>540</v>
      </c>
    </row>
    <row r="158" spans="2:2" x14ac:dyDescent="0.4">
      <c r="B158" s="128">
        <v>548</v>
      </c>
    </row>
    <row r="159" spans="2:2" x14ac:dyDescent="0.4">
      <c r="B159" s="128">
        <v>554</v>
      </c>
    </row>
    <row r="160" spans="2:2" x14ac:dyDescent="0.4">
      <c r="B160" s="128">
        <v>558</v>
      </c>
    </row>
    <row r="161" spans="2:2" x14ac:dyDescent="0.4">
      <c r="B161" s="128">
        <v>562</v>
      </c>
    </row>
    <row r="162" spans="2:2" x14ac:dyDescent="0.4">
      <c r="B162" s="128">
        <v>566</v>
      </c>
    </row>
    <row r="163" spans="2:2" x14ac:dyDescent="0.4">
      <c r="B163" s="128">
        <v>570</v>
      </c>
    </row>
    <row r="164" spans="2:2" x14ac:dyDescent="0.4">
      <c r="B164" s="128">
        <v>574</v>
      </c>
    </row>
    <row r="165" spans="2:2" x14ac:dyDescent="0.4">
      <c r="B165" s="128">
        <v>578</v>
      </c>
    </row>
    <row r="166" spans="2:2" x14ac:dyDescent="0.4">
      <c r="B166" s="128">
        <v>580</v>
      </c>
    </row>
    <row r="167" spans="2:2" x14ac:dyDescent="0.4">
      <c r="B167" s="128">
        <v>581</v>
      </c>
    </row>
    <row r="168" spans="2:2" x14ac:dyDescent="0.4">
      <c r="B168" s="128">
        <v>583</v>
      </c>
    </row>
    <row r="169" spans="2:2" x14ac:dyDescent="0.4">
      <c r="B169" s="128">
        <v>584</v>
      </c>
    </row>
    <row r="170" spans="2:2" x14ac:dyDescent="0.4">
      <c r="B170" s="128">
        <v>585</v>
      </c>
    </row>
    <row r="171" spans="2:2" x14ac:dyDescent="0.4">
      <c r="B171" s="128">
        <v>586</v>
      </c>
    </row>
    <row r="172" spans="2:2" x14ac:dyDescent="0.4">
      <c r="B172" s="128">
        <v>591</v>
      </c>
    </row>
    <row r="173" spans="2:2" x14ac:dyDescent="0.4">
      <c r="B173" s="128">
        <v>598</v>
      </c>
    </row>
    <row r="174" spans="2:2" x14ac:dyDescent="0.4">
      <c r="B174" s="128">
        <v>600</v>
      </c>
    </row>
    <row r="175" spans="2:2" x14ac:dyDescent="0.4">
      <c r="B175" s="128">
        <v>604</v>
      </c>
    </row>
    <row r="176" spans="2:2" x14ac:dyDescent="0.4">
      <c r="B176" s="128">
        <v>608</v>
      </c>
    </row>
    <row r="177" spans="2:2" x14ac:dyDescent="0.4">
      <c r="B177" s="128">
        <v>612</v>
      </c>
    </row>
    <row r="178" spans="2:2" x14ac:dyDescent="0.4">
      <c r="B178" s="128">
        <v>616</v>
      </c>
    </row>
    <row r="179" spans="2:2" x14ac:dyDescent="0.4">
      <c r="B179" s="128">
        <v>620</v>
      </c>
    </row>
    <row r="180" spans="2:2" x14ac:dyDescent="0.4">
      <c r="B180" s="128">
        <v>624</v>
      </c>
    </row>
    <row r="181" spans="2:2" x14ac:dyDescent="0.4">
      <c r="B181" s="128">
        <v>626</v>
      </c>
    </row>
    <row r="182" spans="2:2" x14ac:dyDescent="0.4">
      <c r="B182" s="128">
        <v>630</v>
      </c>
    </row>
    <row r="183" spans="2:2" x14ac:dyDescent="0.4">
      <c r="B183" s="128">
        <v>634</v>
      </c>
    </row>
    <row r="184" spans="2:2" x14ac:dyDescent="0.4">
      <c r="B184" s="128">
        <v>638</v>
      </c>
    </row>
    <row r="185" spans="2:2" x14ac:dyDescent="0.4">
      <c r="B185" s="128">
        <v>642</v>
      </c>
    </row>
    <row r="186" spans="2:2" x14ac:dyDescent="0.4">
      <c r="B186" s="128">
        <v>643</v>
      </c>
    </row>
    <row r="187" spans="2:2" x14ac:dyDescent="0.4">
      <c r="B187" s="128">
        <v>646</v>
      </c>
    </row>
    <row r="188" spans="2:2" x14ac:dyDescent="0.4">
      <c r="B188" s="128">
        <v>652</v>
      </c>
    </row>
    <row r="189" spans="2:2" x14ac:dyDescent="0.4">
      <c r="B189" s="128">
        <v>654</v>
      </c>
    </row>
    <row r="190" spans="2:2" x14ac:dyDescent="0.4">
      <c r="B190" s="128">
        <v>659</v>
      </c>
    </row>
    <row r="191" spans="2:2" x14ac:dyDescent="0.4">
      <c r="B191" s="128">
        <v>660</v>
      </c>
    </row>
    <row r="192" spans="2:2" x14ac:dyDescent="0.4">
      <c r="B192" s="128">
        <v>662</v>
      </c>
    </row>
    <row r="193" spans="2:2" x14ac:dyDescent="0.4">
      <c r="B193" s="128">
        <v>663</v>
      </c>
    </row>
    <row r="194" spans="2:2" x14ac:dyDescent="0.4">
      <c r="B194" s="128">
        <v>666</v>
      </c>
    </row>
    <row r="195" spans="2:2" x14ac:dyDescent="0.4">
      <c r="B195" s="128">
        <v>670</v>
      </c>
    </row>
    <row r="196" spans="2:2" x14ac:dyDescent="0.4">
      <c r="B196" s="128">
        <v>674</v>
      </c>
    </row>
    <row r="197" spans="2:2" x14ac:dyDescent="0.4">
      <c r="B197" s="128">
        <v>678</v>
      </c>
    </row>
    <row r="198" spans="2:2" x14ac:dyDescent="0.4">
      <c r="B198" s="128">
        <v>682</v>
      </c>
    </row>
    <row r="199" spans="2:2" x14ac:dyDescent="0.4">
      <c r="B199" s="128">
        <v>686</v>
      </c>
    </row>
    <row r="200" spans="2:2" x14ac:dyDescent="0.4">
      <c r="B200" s="128">
        <v>688</v>
      </c>
    </row>
    <row r="201" spans="2:2" x14ac:dyDescent="0.4">
      <c r="B201" s="128">
        <v>690</v>
      </c>
    </row>
    <row r="202" spans="2:2" x14ac:dyDescent="0.4">
      <c r="B202" s="128">
        <v>694</v>
      </c>
    </row>
    <row r="203" spans="2:2" x14ac:dyDescent="0.4">
      <c r="B203" s="128">
        <v>702</v>
      </c>
    </row>
    <row r="204" spans="2:2" x14ac:dyDescent="0.4">
      <c r="B204" s="128">
        <v>703</v>
      </c>
    </row>
    <row r="205" spans="2:2" x14ac:dyDescent="0.4">
      <c r="B205" s="128">
        <v>704</v>
      </c>
    </row>
    <row r="206" spans="2:2" x14ac:dyDescent="0.4">
      <c r="B206" s="128">
        <v>705</v>
      </c>
    </row>
    <row r="207" spans="2:2" x14ac:dyDescent="0.4">
      <c r="B207" s="128">
        <v>706</v>
      </c>
    </row>
    <row r="208" spans="2:2" x14ac:dyDescent="0.4">
      <c r="B208" s="128">
        <v>710</v>
      </c>
    </row>
    <row r="209" spans="2:2" x14ac:dyDescent="0.4">
      <c r="B209" s="128">
        <v>716</v>
      </c>
    </row>
    <row r="210" spans="2:2" x14ac:dyDescent="0.4">
      <c r="B210" s="128">
        <v>724</v>
      </c>
    </row>
    <row r="211" spans="2:2" x14ac:dyDescent="0.4">
      <c r="B211" s="128">
        <v>732</v>
      </c>
    </row>
    <row r="212" spans="2:2" x14ac:dyDescent="0.4">
      <c r="B212" s="128">
        <v>729</v>
      </c>
    </row>
    <row r="213" spans="2:2" x14ac:dyDescent="0.4">
      <c r="B213" s="128">
        <v>740</v>
      </c>
    </row>
    <row r="214" spans="2:2" x14ac:dyDescent="0.4">
      <c r="B214" s="128">
        <v>744</v>
      </c>
    </row>
    <row r="215" spans="2:2" x14ac:dyDescent="0.4">
      <c r="B215" s="128">
        <v>748</v>
      </c>
    </row>
    <row r="216" spans="2:2" x14ac:dyDescent="0.4">
      <c r="B216" s="128">
        <v>752</v>
      </c>
    </row>
    <row r="217" spans="2:2" x14ac:dyDescent="0.4">
      <c r="B217" s="128">
        <v>756</v>
      </c>
    </row>
    <row r="218" spans="2:2" x14ac:dyDescent="0.4">
      <c r="B218" s="128">
        <v>760</v>
      </c>
    </row>
    <row r="219" spans="2:2" x14ac:dyDescent="0.4">
      <c r="B219" s="128">
        <v>762</v>
      </c>
    </row>
    <row r="220" spans="2:2" x14ac:dyDescent="0.4">
      <c r="B220" s="128">
        <v>764</v>
      </c>
    </row>
    <row r="221" spans="2:2" x14ac:dyDescent="0.4">
      <c r="B221" s="128">
        <v>768</v>
      </c>
    </row>
    <row r="222" spans="2:2" x14ac:dyDescent="0.4">
      <c r="B222" s="128">
        <v>772</v>
      </c>
    </row>
    <row r="223" spans="2:2" x14ac:dyDescent="0.4">
      <c r="B223" s="128">
        <v>776</v>
      </c>
    </row>
    <row r="224" spans="2:2" x14ac:dyDescent="0.4">
      <c r="B224" s="128">
        <v>780</v>
      </c>
    </row>
    <row r="225" spans="2:2" x14ac:dyDescent="0.4">
      <c r="B225" s="128">
        <v>784</v>
      </c>
    </row>
    <row r="226" spans="2:2" x14ac:dyDescent="0.4">
      <c r="B226" s="128">
        <v>788</v>
      </c>
    </row>
    <row r="227" spans="2:2" x14ac:dyDescent="0.4">
      <c r="B227" s="128">
        <v>792</v>
      </c>
    </row>
    <row r="228" spans="2:2" x14ac:dyDescent="0.4">
      <c r="B228" s="128">
        <v>795</v>
      </c>
    </row>
    <row r="229" spans="2:2" x14ac:dyDescent="0.4">
      <c r="B229" s="128">
        <v>796</v>
      </c>
    </row>
    <row r="230" spans="2:2" x14ac:dyDescent="0.4">
      <c r="B230" s="128">
        <v>798</v>
      </c>
    </row>
    <row r="231" spans="2:2" x14ac:dyDescent="0.4">
      <c r="B231" s="128">
        <v>800</v>
      </c>
    </row>
    <row r="232" spans="2:2" x14ac:dyDescent="0.4">
      <c r="B232" s="128">
        <v>804</v>
      </c>
    </row>
    <row r="233" spans="2:2" x14ac:dyDescent="0.4">
      <c r="B233" s="128">
        <v>807</v>
      </c>
    </row>
    <row r="234" spans="2:2" x14ac:dyDescent="0.4">
      <c r="B234" s="128">
        <v>818</v>
      </c>
    </row>
    <row r="235" spans="2:2" x14ac:dyDescent="0.4">
      <c r="B235" s="128">
        <v>826</v>
      </c>
    </row>
    <row r="236" spans="2:2" x14ac:dyDescent="0.4">
      <c r="B236" s="128">
        <v>831</v>
      </c>
    </row>
    <row r="237" spans="2:2" x14ac:dyDescent="0.4">
      <c r="B237" s="128">
        <v>832</v>
      </c>
    </row>
    <row r="238" spans="2:2" x14ac:dyDescent="0.4">
      <c r="B238" s="128">
        <v>833</v>
      </c>
    </row>
    <row r="239" spans="2:2" x14ac:dyDescent="0.4">
      <c r="B239" s="128">
        <v>834</v>
      </c>
    </row>
    <row r="240" spans="2:2" x14ac:dyDescent="0.4">
      <c r="B240" s="128">
        <v>840</v>
      </c>
    </row>
    <row r="241" spans="2:2" x14ac:dyDescent="0.4">
      <c r="B241" s="128">
        <v>850</v>
      </c>
    </row>
    <row r="242" spans="2:2" x14ac:dyDescent="0.4">
      <c r="B242" s="128">
        <v>854</v>
      </c>
    </row>
    <row r="243" spans="2:2" x14ac:dyDescent="0.4">
      <c r="B243" s="128">
        <v>858</v>
      </c>
    </row>
    <row r="244" spans="2:2" x14ac:dyDescent="0.4">
      <c r="B244" s="128">
        <v>860</v>
      </c>
    </row>
    <row r="245" spans="2:2" x14ac:dyDescent="0.4">
      <c r="B245" s="128">
        <v>862</v>
      </c>
    </row>
    <row r="246" spans="2:2" x14ac:dyDescent="0.4">
      <c r="B246" s="128">
        <v>876</v>
      </c>
    </row>
    <row r="247" spans="2:2" x14ac:dyDescent="0.4">
      <c r="B247" s="128">
        <v>882</v>
      </c>
    </row>
    <row r="248" spans="2:2" x14ac:dyDescent="0.4">
      <c r="B248" s="128">
        <v>887</v>
      </c>
    </row>
    <row r="249" spans="2:2" x14ac:dyDescent="0.4">
      <c r="B249" s="128">
        <v>894</v>
      </c>
    </row>
    <row r="250" spans="2:2" x14ac:dyDescent="0.4">
      <c r="B250" s="128">
        <v>895</v>
      </c>
    </row>
    <row r="251" spans="2:2" x14ac:dyDescent="0.4">
      <c r="B251" s="128">
        <v>896</v>
      </c>
    </row>
    <row r="252" spans="2:2" x14ac:dyDescent="0.4">
      <c r="B252" s="128">
        <v>728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3:J141"/>
  <sheetViews>
    <sheetView view="pageBreakPreview" zoomScaleNormal="100" zoomScaleSheetLayoutView="100" workbookViewId="0">
      <selection activeCell="F138" sqref="F138"/>
    </sheetView>
  </sheetViews>
  <sheetFormatPr defaultRowHeight="14.6" x14ac:dyDescent="0.4"/>
  <cols>
    <col min="1" max="1" width="6" customWidth="1"/>
    <col min="2" max="2" width="19.69140625" customWidth="1"/>
    <col min="3" max="3" width="26.15234375" customWidth="1"/>
    <col min="4" max="4" width="25" customWidth="1"/>
    <col min="5" max="5" width="22.69140625" customWidth="1"/>
    <col min="6" max="6" width="28.15234375" customWidth="1"/>
    <col min="7" max="7" width="16.69140625" customWidth="1"/>
    <col min="9" max="9" width="34.15234375" customWidth="1"/>
    <col min="10" max="10" width="26.15234375" customWidth="1"/>
  </cols>
  <sheetData>
    <row r="3" spans="1:10" ht="15" x14ac:dyDescent="0.4">
      <c r="A3" s="143" t="s">
        <v>107</v>
      </c>
      <c r="B3" s="144"/>
      <c r="C3" s="144"/>
      <c r="D3" s="144"/>
      <c r="E3" s="144"/>
      <c r="F3" s="144"/>
      <c r="G3" s="144"/>
      <c r="H3" s="144"/>
      <c r="I3" s="144"/>
      <c r="J3" s="145"/>
    </row>
    <row r="4" spans="1:10" ht="61.75" x14ac:dyDescent="0.4">
      <c r="A4" s="13" t="s">
        <v>82</v>
      </c>
      <c r="B4" s="13" t="s">
        <v>109</v>
      </c>
      <c r="C4" s="13" t="s">
        <v>110</v>
      </c>
      <c r="D4" s="13" t="s">
        <v>111</v>
      </c>
      <c r="E4" s="13" t="s">
        <v>112</v>
      </c>
      <c r="F4" s="13" t="s">
        <v>85</v>
      </c>
      <c r="G4" s="13" t="s">
        <v>113</v>
      </c>
      <c r="H4" s="13" t="s">
        <v>114</v>
      </c>
      <c r="I4" s="13" t="s">
        <v>115</v>
      </c>
      <c r="J4" s="13" t="s">
        <v>1418</v>
      </c>
    </row>
    <row r="5" spans="1:10" ht="30.9" hidden="1" x14ac:dyDescent="0.4">
      <c r="A5" s="13">
        <v>1</v>
      </c>
      <c r="B5" s="47" t="s">
        <v>161</v>
      </c>
      <c r="C5" s="13" t="s">
        <v>149</v>
      </c>
      <c r="D5" s="13" t="s">
        <v>166</v>
      </c>
      <c r="E5" s="47" t="s">
        <v>168</v>
      </c>
      <c r="F5" s="13" t="s">
        <v>175</v>
      </c>
      <c r="G5" s="27">
        <v>21220</v>
      </c>
      <c r="H5" s="13" t="s">
        <v>160</v>
      </c>
      <c r="I5" s="52" t="s">
        <v>187</v>
      </c>
      <c r="J5" s="13" t="s">
        <v>189</v>
      </c>
    </row>
    <row r="6" spans="1:10" ht="30.9" hidden="1" x14ac:dyDescent="0.4">
      <c r="A6" s="13">
        <v>2</v>
      </c>
      <c r="B6" s="47" t="s">
        <v>162</v>
      </c>
      <c r="C6" s="13" t="s">
        <v>149</v>
      </c>
      <c r="D6" s="13" t="s">
        <v>166</v>
      </c>
      <c r="E6" s="47" t="s">
        <v>169</v>
      </c>
      <c r="F6" s="13" t="s">
        <v>175</v>
      </c>
      <c r="G6" s="27">
        <v>25523</v>
      </c>
      <c r="H6" s="13" t="s">
        <v>160</v>
      </c>
      <c r="I6" s="52" t="s">
        <v>188</v>
      </c>
      <c r="J6" s="13" t="s">
        <v>190</v>
      </c>
    </row>
    <row r="7" spans="1:10" ht="30.9" hidden="1" x14ac:dyDescent="0.4">
      <c r="A7" s="13">
        <v>3</v>
      </c>
      <c r="B7" s="47" t="s">
        <v>163</v>
      </c>
      <c r="C7" s="13" t="s">
        <v>149</v>
      </c>
      <c r="D7" s="13" t="s">
        <v>167</v>
      </c>
      <c r="E7" s="39" t="s">
        <v>168</v>
      </c>
      <c r="F7" s="13" t="s">
        <v>175</v>
      </c>
      <c r="G7" s="27">
        <v>21946</v>
      </c>
      <c r="H7" s="13" t="s">
        <v>160</v>
      </c>
      <c r="I7" s="13" t="s">
        <v>204</v>
      </c>
      <c r="J7" s="13" t="s">
        <v>206</v>
      </c>
    </row>
    <row r="8" spans="1:10" ht="30.9" hidden="1" x14ac:dyDescent="0.4">
      <c r="A8" s="13">
        <v>4</v>
      </c>
      <c r="B8" s="47" t="s">
        <v>164</v>
      </c>
      <c r="C8" s="13" t="s">
        <v>149</v>
      </c>
      <c r="D8" s="13" t="s">
        <v>167</v>
      </c>
      <c r="E8" s="39" t="s">
        <v>155</v>
      </c>
      <c r="F8" s="13" t="s">
        <v>175</v>
      </c>
      <c r="G8" s="27">
        <v>22534</v>
      </c>
      <c r="H8" s="13" t="s">
        <v>160</v>
      </c>
      <c r="I8" s="13" t="s">
        <v>205</v>
      </c>
      <c r="J8" s="13" t="s">
        <v>207</v>
      </c>
    </row>
    <row r="9" spans="1:10" ht="30.9" hidden="1" x14ac:dyDescent="0.4">
      <c r="A9" s="13">
        <v>5</v>
      </c>
      <c r="B9" s="39" t="s">
        <v>165</v>
      </c>
      <c r="C9" s="13" t="s">
        <v>149</v>
      </c>
      <c r="D9" s="13" t="s">
        <v>98</v>
      </c>
      <c r="E9" s="39" t="s">
        <v>170</v>
      </c>
      <c r="F9" s="13" t="s">
        <v>175</v>
      </c>
      <c r="G9" s="35">
        <v>25321</v>
      </c>
      <c r="H9" s="13" t="s">
        <v>160</v>
      </c>
      <c r="I9" s="13" t="s">
        <v>181</v>
      </c>
      <c r="J9" s="13" t="s">
        <v>179</v>
      </c>
    </row>
    <row r="10" spans="1:10" ht="30.9" hidden="1" x14ac:dyDescent="0.4">
      <c r="A10" s="13">
        <v>6</v>
      </c>
      <c r="B10" s="39" t="s">
        <v>249</v>
      </c>
      <c r="C10" s="13" t="s">
        <v>250</v>
      </c>
      <c r="D10" s="47" t="s">
        <v>251</v>
      </c>
      <c r="E10" s="44" t="s">
        <v>252</v>
      </c>
      <c r="F10" s="42" t="s">
        <v>253</v>
      </c>
      <c r="G10" s="38">
        <v>20019</v>
      </c>
      <c r="H10" s="13" t="s">
        <v>254</v>
      </c>
      <c r="I10" s="13" t="s">
        <v>255</v>
      </c>
      <c r="J10" s="13" t="s">
        <v>256</v>
      </c>
    </row>
    <row r="11" spans="1:10" ht="46.3" hidden="1" x14ac:dyDescent="0.4">
      <c r="A11" s="13">
        <v>7</v>
      </c>
      <c r="B11" s="39" t="s">
        <v>257</v>
      </c>
      <c r="C11" s="13" t="s">
        <v>250</v>
      </c>
      <c r="D11" s="47" t="s">
        <v>251</v>
      </c>
      <c r="E11" s="44" t="s">
        <v>159</v>
      </c>
      <c r="F11" s="42" t="s">
        <v>258</v>
      </c>
      <c r="G11" s="38">
        <v>26357</v>
      </c>
      <c r="H11" s="13" t="s">
        <v>254</v>
      </c>
      <c r="I11" s="13" t="s">
        <v>259</v>
      </c>
      <c r="J11" s="13" t="s">
        <v>260</v>
      </c>
    </row>
    <row r="12" spans="1:10" ht="30.9" hidden="1" x14ac:dyDescent="0.4">
      <c r="A12" s="13">
        <v>8</v>
      </c>
      <c r="B12" s="48" t="s">
        <v>261</v>
      </c>
      <c r="C12" s="13" t="s">
        <v>250</v>
      </c>
      <c r="D12" s="49" t="s">
        <v>262</v>
      </c>
      <c r="E12" s="50" t="s">
        <v>152</v>
      </c>
      <c r="F12" s="42" t="s">
        <v>263</v>
      </c>
      <c r="G12" s="38">
        <v>31298</v>
      </c>
      <c r="H12" s="13" t="s">
        <v>254</v>
      </c>
      <c r="I12" s="13" t="s">
        <v>264</v>
      </c>
      <c r="J12" s="13" t="s">
        <v>265</v>
      </c>
    </row>
    <row r="13" spans="1:10" ht="30.9" hidden="1" x14ac:dyDescent="0.4">
      <c r="A13" s="13">
        <v>9</v>
      </c>
      <c r="B13" s="48" t="s">
        <v>266</v>
      </c>
      <c r="C13" s="13" t="s">
        <v>250</v>
      </c>
      <c r="D13" s="49" t="s">
        <v>267</v>
      </c>
      <c r="E13" s="50" t="s">
        <v>151</v>
      </c>
      <c r="F13" s="49" t="s">
        <v>268</v>
      </c>
      <c r="G13" s="38">
        <v>26496</v>
      </c>
      <c r="H13" s="13" t="s">
        <v>254</v>
      </c>
      <c r="I13" s="13" t="s">
        <v>269</v>
      </c>
      <c r="J13" s="13" t="s">
        <v>270</v>
      </c>
    </row>
    <row r="14" spans="1:10" ht="30.9" hidden="1" x14ac:dyDescent="0.4">
      <c r="A14" s="13">
        <v>10</v>
      </c>
      <c r="B14" s="48" t="s">
        <v>271</v>
      </c>
      <c r="C14" s="13" t="s">
        <v>250</v>
      </c>
      <c r="D14" s="49" t="s">
        <v>267</v>
      </c>
      <c r="E14" s="50" t="s">
        <v>151</v>
      </c>
      <c r="F14" s="49" t="s">
        <v>268</v>
      </c>
      <c r="G14" s="38">
        <v>19437</v>
      </c>
      <c r="H14" s="13" t="s">
        <v>254</v>
      </c>
      <c r="I14" s="13" t="s">
        <v>272</v>
      </c>
      <c r="J14" s="13" t="s">
        <v>273</v>
      </c>
    </row>
    <row r="15" spans="1:10" ht="30.9" hidden="1" x14ac:dyDescent="0.4">
      <c r="A15" s="13">
        <v>11</v>
      </c>
      <c r="B15" s="48" t="s">
        <v>274</v>
      </c>
      <c r="C15" s="13" t="s">
        <v>250</v>
      </c>
      <c r="D15" s="49" t="s">
        <v>267</v>
      </c>
      <c r="E15" s="50" t="s">
        <v>170</v>
      </c>
      <c r="F15" s="49" t="s">
        <v>275</v>
      </c>
      <c r="G15" s="38">
        <v>22672</v>
      </c>
      <c r="H15" s="13" t="s">
        <v>254</v>
      </c>
      <c r="I15" s="13" t="s">
        <v>276</v>
      </c>
      <c r="J15" s="13" t="s">
        <v>277</v>
      </c>
    </row>
    <row r="16" spans="1:10" ht="30.9" hidden="1" x14ac:dyDescent="0.4">
      <c r="A16" s="13">
        <v>12</v>
      </c>
      <c r="B16" s="48" t="s">
        <v>278</v>
      </c>
      <c r="C16" s="13" t="s">
        <v>250</v>
      </c>
      <c r="D16" s="49" t="s">
        <v>279</v>
      </c>
      <c r="E16" s="49" t="s">
        <v>170</v>
      </c>
      <c r="F16" s="49" t="s">
        <v>280</v>
      </c>
      <c r="G16" s="38">
        <v>32540</v>
      </c>
      <c r="H16" s="13" t="s">
        <v>254</v>
      </c>
      <c r="I16" s="13" t="s">
        <v>281</v>
      </c>
      <c r="J16" s="13" t="s">
        <v>282</v>
      </c>
    </row>
    <row r="17" spans="1:10" ht="30.9" hidden="1" x14ac:dyDescent="0.4">
      <c r="A17" s="13">
        <v>13</v>
      </c>
      <c r="B17" s="51" t="s">
        <v>283</v>
      </c>
      <c r="C17" s="13" t="s">
        <v>250</v>
      </c>
      <c r="D17" s="49" t="s">
        <v>279</v>
      </c>
      <c r="E17" s="50" t="s">
        <v>158</v>
      </c>
      <c r="F17" s="49" t="s">
        <v>284</v>
      </c>
      <c r="G17" s="38">
        <v>26019</v>
      </c>
      <c r="H17" s="13" t="s">
        <v>254</v>
      </c>
      <c r="I17" s="13" t="s">
        <v>285</v>
      </c>
      <c r="J17" s="13" t="s">
        <v>286</v>
      </c>
    </row>
    <row r="18" spans="1:10" ht="46.3" hidden="1" x14ac:dyDescent="0.4">
      <c r="A18" s="13">
        <v>14</v>
      </c>
      <c r="B18" s="47" t="s">
        <v>322</v>
      </c>
      <c r="C18" s="47" t="s">
        <v>303</v>
      </c>
      <c r="D18" s="47" t="s">
        <v>308</v>
      </c>
      <c r="E18" s="47" t="s">
        <v>168</v>
      </c>
      <c r="F18" s="44" t="s">
        <v>323</v>
      </c>
      <c r="G18" s="38">
        <v>29170</v>
      </c>
      <c r="H18" s="13" t="s">
        <v>160</v>
      </c>
      <c r="I18" s="52" t="s">
        <v>324</v>
      </c>
      <c r="J18" s="13" t="s">
        <v>325</v>
      </c>
    </row>
    <row r="19" spans="1:10" ht="46.3" hidden="1" x14ac:dyDescent="0.4">
      <c r="A19" s="13">
        <v>15</v>
      </c>
      <c r="B19" s="47" t="s">
        <v>326</v>
      </c>
      <c r="C19" s="47" t="s">
        <v>303</v>
      </c>
      <c r="D19" s="47" t="s">
        <v>308</v>
      </c>
      <c r="E19" s="47" t="s">
        <v>168</v>
      </c>
      <c r="F19" s="44" t="s">
        <v>323</v>
      </c>
      <c r="G19" s="38">
        <v>22850</v>
      </c>
      <c r="H19" s="13" t="s">
        <v>304</v>
      </c>
      <c r="I19" s="52" t="s">
        <v>327</v>
      </c>
      <c r="J19" s="13" t="s">
        <v>328</v>
      </c>
    </row>
    <row r="20" spans="1:10" ht="46.3" hidden="1" x14ac:dyDescent="0.4">
      <c r="A20" s="13">
        <v>16</v>
      </c>
      <c r="B20" s="47" t="s">
        <v>329</v>
      </c>
      <c r="C20" s="47" t="s">
        <v>303</v>
      </c>
      <c r="D20" s="47" t="s">
        <v>308</v>
      </c>
      <c r="E20" s="47" t="s">
        <v>168</v>
      </c>
      <c r="F20" s="44" t="s">
        <v>330</v>
      </c>
      <c r="G20" s="38">
        <v>20366</v>
      </c>
      <c r="H20" s="13" t="s">
        <v>304</v>
      </c>
      <c r="I20" s="52" t="s">
        <v>331</v>
      </c>
      <c r="J20" s="13" t="s">
        <v>332</v>
      </c>
    </row>
    <row r="21" spans="1:10" ht="46.3" hidden="1" x14ac:dyDescent="0.4">
      <c r="A21" s="13">
        <v>17</v>
      </c>
      <c r="B21" s="47" t="s">
        <v>333</v>
      </c>
      <c r="C21" s="47" t="s">
        <v>303</v>
      </c>
      <c r="D21" s="47" t="s">
        <v>308</v>
      </c>
      <c r="E21" s="47" t="s">
        <v>168</v>
      </c>
      <c r="F21" s="44" t="s">
        <v>334</v>
      </c>
      <c r="G21" s="38">
        <v>31982</v>
      </c>
      <c r="H21" s="13" t="s">
        <v>160</v>
      </c>
      <c r="I21" s="52" t="s">
        <v>335</v>
      </c>
      <c r="J21" s="13" t="s">
        <v>336</v>
      </c>
    </row>
    <row r="22" spans="1:10" ht="46.3" hidden="1" x14ac:dyDescent="0.4">
      <c r="A22" s="13">
        <v>18</v>
      </c>
      <c r="B22" s="47" t="s">
        <v>337</v>
      </c>
      <c r="C22" s="47" t="s">
        <v>303</v>
      </c>
      <c r="D22" s="47" t="s">
        <v>308</v>
      </c>
      <c r="E22" s="47" t="s">
        <v>168</v>
      </c>
      <c r="F22" s="44" t="s">
        <v>330</v>
      </c>
      <c r="G22" s="38">
        <v>27379</v>
      </c>
      <c r="H22" s="13" t="s">
        <v>160</v>
      </c>
      <c r="I22" s="52" t="s">
        <v>338</v>
      </c>
      <c r="J22" s="13" t="s">
        <v>339</v>
      </c>
    </row>
    <row r="23" spans="1:10" ht="46.3" hidden="1" x14ac:dyDescent="0.4">
      <c r="A23" s="13">
        <v>19</v>
      </c>
      <c r="B23" s="47" t="s">
        <v>340</v>
      </c>
      <c r="C23" s="47" t="s">
        <v>303</v>
      </c>
      <c r="D23" s="47" t="s">
        <v>308</v>
      </c>
      <c r="E23" s="47" t="s">
        <v>168</v>
      </c>
      <c r="F23" s="44" t="s">
        <v>334</v>
      </c>
      <c r="G23" s="38">
        <v>22778</v>
      </c>
      <c r="H23" s="13" t="s">
        <v>160</v>
      </c>
      <c r="I23" s="52" t="s">
        <v>341</v>
      </c>
      <c r="J23" s="13" t="s">
        <v>342</v>
      </c>
    </row>
    <row r="24" spans="1:10" ht="46.3" hidden="1" x14ac:dyDescent="0.4">
      <c r="A24" s="13">
        <v>20</v>
      </c>
      <c r="B24" s="47" t="s">
        <v>343</v>
      </c>
      <c r="C24" s="47" t="s">
        <v>303</v>
      </c>
      <c r="D24" s="47" t="s">
        <v>308</v>
      </c>
      <c r="E24" s="47" t="s">
        <v>168</v>
      </c>
      <c r="F24" s="44" t="s">
        <v>330</v>
      </c>
      <c r="G24" s="38">
        <v>28768</v>
      </c>
      <c r="H24" s="13" t="s">
        <v>160</v>
      </c>
      <c r="I24" s="52" t="s">
        <v>344</v>
      </c>
      <c r="J24" s="13" t="s">
        <v>345</v>
      </c>
    </row>
    <row r="25" spans="1:10" ht="46.3" hidden="1" x14ac:dyDescent="0.4">
      <c r="A25" s="13">
        <v>21</v>
      </c>
      <c r="B25" s="47" t="s">
        <v>346</v>
      </c>
      <c r="C25" s="47" t="s">
        <v>303</v>
      </c>
      <c r="D25" s="47" t="s">
        <v>308</v>
      </c>
      <c r="E25" s="47" t="s">
        <v>168</v>
      </c>
      <c r="F25" s="44" t="s">
        <v>330</v>
      </c>
      <c r="G25" s="38">
        <v>24542</v>
      </c>
      <c r="H25" s="13" t="s">
        <v>160</v>
      </c>
      <c r="I25" s="52" t="s">
        <v>347</v>
      </c>
      <c r="J25" s="13" t="s">
        <v>348</v>
      </c>
    </row>
    <row r="26" spans="1:10" ht="30.9" hidden="1" x14ac:dyDescent="0.4">
      <c r="A26" s="13">
        <v>22</v>
      </c>
      <c r="B26" s="47" t="s">
        <v>349</v>
      </c>
      <c r="C26" s="47" t="s">
        <v>303</v>
      </c>
      <c r="D26" s="13" t="s">
        <v>309</v>
      </c>
      <c r="E26" s="13" t="s">
        <v>168</v>
      </c>
      <c r="F26" s="44" t="s">
        <v>330</v>
      </c>
      <c r="G26" s="38">
        <v>21894</v>
      </c>
      <c r="H26" s="13" t="s">
        <v>160</v>
      </c>
      <c r="I26" s="52" t="s">
        <v>350</v>
      </c>
      <c r="J26" s="13" t="s">
        <v>160</v>
      </c>
    </row>
    <row r="27" spans="1:10" ht="46.3" hidden="1" x14ac:dyDescent="0.4">
      <c r="A27" s="13">
        <v>23</v>
      </c>
      <c r="B27" s="47" t="s">
        <v>351</v>
      </c>
      <c r="C27" s="47" t="s">
        <v>303</v>
      </c>
      <c r="D27" s="13" t="s">
        <v>309</v>
      </c>
      <c r="E27" s="13" t="s">
        <v>168</v>
      </c>
      <c r="F27" s="44" t="s">
        <v>330</v>
      </c>
      <c r="G27" s="38">
        <v>23262</v>
      </c>
      <c r="H27" s="13" t="s">
        <v>160</v>
      </c>
      <c r="I27" s="52" t="s">
        <v>352</v>
      </c>
      <c r="J27" s="53" t="s">
        <v>353</v>
      </c>
    </row>
    <row r="28" spans="1:10" ht="30.9" hidden="1" x14ac:dyDescent="0.4">
      <c r="A28" s="13">
        <v>24</v>
      </c>
      <c r="B28" s="47" t="s">
        <v>354</v>
      </c>
      <c r="C28" s="47" t="s">
        <v>303</v>
      </c>
      <c r="D28" s="13" t="s">
        <v>309</v>
      </c>
      <c r="E28" s="13" t="s">
        <v>168</v>
      </c>
      <c r="F28" s="44" t="s">
        <v>330</v>
      </c>
      <c r="G28" s="38">
        <v>23754</v>
      </c>
      <c r="H28" s="13" t="s">
        <v>160</v>
      </c>
      <c r="I28" s="52" t="s">
        <v>310</v>
      </c>
      <c r="J28" s="13" t="s">
        <v>311</v>
      </c>
    </row>
    <row r="29" spans="1:10" ht="30.9" hidden="1" x14ac:dyDescent="0.4">
      <c r="A29" s="13">
        <v>25</v>
      </c>
      <c r="B29" s="47" t="s">
        <v>355</v>
      </c>
      <c r="C29" s="47" t="s">
        <v>303</v>
      </c>
      <c r="D29" s="13" t="s">
        <v>309</v>
      </c>
      <c r="E29" s="13" t="s">
        <v>168</v>
      </c>
      <c r="F29" s="44" t="s">
        <v>330</v>
      </c>
      <c r="G29" s="38">
        <v>32215</v>
      </c>
      <c r="H29" s="52" t="s">
        <v>304</v>
      </c>
      <c r="I29" s="52" t="s">
        <v>356</v>
      </c>
      <c r="J29" s="53" t="s">
        <v>357</v>
      </c>
    </row>
    <row r="30" spans="1:10" ht="30.9" hidden="1" x14ac:dyDescent="0.4">
      <c r="A30" s="13">
        <v>26</v>
      </c>
      <c r="B30" s="47" t="s">
        <v>358</v>
      </c>
      <c r="C30" s="47" t="s">
        <v>303</v>
      </c>
      <c r="D30" s="13" t="s">
        <v>309</v>
      </c>
      <c r="E30" s="13" t="s">
        <v>168</v>
      </c>
      <c r="F30" s="44" t="s">
        <v>323</v>
      </c>
      <c r="G30" s="38">
        <v>27472</v>
      </c>
      <c r="H30" s="13" t="s">
        <v>160</v>
      </c>
      <c r="I30" s="52" t="s">
        <v>359</v>
      </c>
      <c r="J30" s="53" t="s">
        <v>360</v>
      </c>
    </row>
    <row r="31" spans="1:10" ht="30.9" hidden="1" x14ac:dyDescent="0.4">
      <c r="A31" s="13">
        <v>27</v>
      </c>
      <c r="B31" s="47" t="s">
        <v>361</v>
      </c>
      <c r="C31" s="47" t="s">
        <v>303</v>
      </c>
      <c r="D31" s="13" t="s">
        <v>309</v>
      </c>
      <c r="E31" s="13" t="s">
        <v>168</v>
      </c>
      <c r="F31" s="44" t="s">
        <v>330</v>
      </c>
      <c r="G31" s="38">
        <v>23398</v>
      </c>
      <c r="H31" s="13" t="s">
        <v>160</v>
      </c>
      <c r="I31" s="52" t="s">
        <v>362</v>
      </c>
      <c r="J31" s="13" t="s">
        <v>160</v>
      </c>
    </row>
    <row r="32" spans="1:10" ht="30.9" hidden="1" x14ac:dyDescent="0.4">
      <c r="A32" s="13">
        <v>28</v>
      </c>
      <c r="B32" s="47" t="s">
        <v>363</v>
      </c>
      <c r="C32" s="47" t="s">
        <v>303</v>
      </c>
      <c r="D32" s="13" t="s">
        <v>309</v>
      </c>
      <c r="E32" s="13" t="s">
        <v>168</v>
      </c>
      <c r="F32" s="44" t="s">
        <v>323</v>
      </c>
      <c r="G32" s="38">
        <v>31336</v>
      </c>
      <c r="H32" s="13" t="s">
        <v>160</v>
      </c>
      <c r="I32" s="52" t="s">
        <v>364</v>
      </c>
      <c r="J32" s="53" t="s">
        <v>365</v>
      </c>
    </row>
    <row r="33" spans="1:10" ht="30.9" hidden="1" x14ac:dyDescent="0.4">
      <c r="A33" s="13">
        <v>29</v>
      </c>
      <c r="B33" s="47" t="s">
        <v>366</v>
      </c>
      <c r="C33" s="47" t="s">
        <v>303</v>
      </c>
      <c r="D33" s="13" t="s">
        <v>309</v>
      </c>
      <c r="E33" s="13" t="s">
        <v>168</v>
      </c>
      <c r="F33" s="44" t="s">
        <v>323</v>
      </c>
      <c r="G33" s="38">
        <v>22663</v>
      </c>
      <c r="H33" s="13" t="s">
        <v>160</v>
      </c>
      <c r="I33" s="52" t="s">
        <v>367</v>
      </c>
      <c r="J33" s="53" t="s">
        <v>368</v>
      </c>
    </row>
    <row r="34" spans="1:10" ht="30.9" hidden="1" x14ac:dyDescent="0.4">
      <c r="A34" s="13">
        <v>30</v>
      </c>
      <c r="B34" s="47" t="s">
        <v>369</v>
      </c>
      <c r="C34" s="47" t="s">
        <v>303</v>
      </c>
      <c r="D34" s="13" t="s">
        <v>309</v>
      </c>
      <c r="E34" s="13" t="s">
        <v>168</v>
      </c>
      <c r="F34" s="44" t="s">
        <v>330</v>
      </c>
      <c r="G34" s="38">
        <v>30397</v>
      </c>
      <c r="H34" s="13" t="s">
        <v>160</v>
      </c>
      <c r="I34" s="52" t="s">
        <v>370</v>
      </c>
      <c r="J34" s="53" t="s">
        <v>371</v>
      </c>
    </row>
    <row r="35" spans="1:10" ht="30.9" hidden="1" x14ac:dyDescent="0.4">
      <c r="A35" s="13">
        <v>31</v>
      </c>
      <c r="B35" s="47" t="s">
        <v>372</v>
      </c>
      <c r="C35" s="47" t="s">
        <v>303</v>
      </c>
      <c r="D35" s="13" t="s">
        <v>309</v>
      </c>
      <c r="E35" s="13" t="s">
        <v>168</v>
      </c>
      <c r="F35" s="44" t="s">
        <v>323</v>
      </c>
      <c r="G35" s="38">
        <v>26663</v>
      </c>
      <c r="H35" s="13" t="s">
        <v>160</v>
      </c>
      <c r="I35" s="52" t="s">
        <v>312</v>
      </c>
      <c r="J35" s="13" t="s">
        <v>160</v>
      </c>
    </row>
    <row r="36" spans="1:10" ht="46.3" hidden="1" x14ac:dyDescent="0.4">
      <c r="A36" s="13">
        <v>32</v>
      </c>
      <c r="B36" s="13" t="s">
        <v>373</v>
      </c>
      <c r="C36" s="47" t="s">
        <v>303</v>
      </c>
      <c r="D36" s="13" t="s">
        <v>314</v>
      </c>
      <c r="E36" s="13" t="s">
        <v>374</v>
      </c>
      <c r="F36" s="44" t="s">
        <v>330</v>
      </c>
      <c r="G36" s="38">
        <v>30479</v>
      </c>
      <c r="H36" s="13" t="s">
        <v>160</v>
      </c>
      <c r="I36" s="13" t="s">
        <v>375</v>
      </c>
      <c r="J36" s="13" t="s">
        <v>376</v>
      </c>
    </row>
    <row r="37" spans="1:10" ht="46.3" hidden="1" x14ac:dyDescent="0.4">
      <c r="A37" s="13">
        <v>33</v>
      </c>
      <c r="B37" s="13" t="s">
        <v>377</v>
      </c>
      <c r="C37" s="47" t="s">
        <v>303</v>
      </c>
      <c r="D37" s="13" t="s">
        <v>314</v>
      </c>
      <c r="E37" s="13" t="s">
        <v>378</v>
      </c>
      <c r="F37" s="44" t="s">
        <v>330</v>
      </c>
      <c r="G37" s="38">
        <v>30687</v>
      </c>
      <c r="H37" s="13" t="s">
        <v>160</v>
      </c>
      <c r="I37" s="13" t="s">
        <v>379</v>
      </c>
      <c r="J37" s="13" t="s">
        <v>380</v>
      </c>
    </row>
    <row r="38" spans="1:10" ht="46.3" hidden="1" x14ac:dyDescent="0.4">
      <c r="A38" s="13">
        <v>34</v>
      </c>
      <c r="B38" s="13" t="s">
        <v>381</v>
      </c>
      <c r="C38" s="47" t="s">
        <v>303</v>
      </c>
      <c r="D38" s="13" t="s">
        <v>314</v>
      </c>
      <c r="E38" s="13" t="s">
        <v>374</v>
      </c>
      <c r="F38" s="44" t="s">
        <v>330</v>
      </c>
      <c r="G38" s="38">
        <v>30154</v>
      </c>
      <c r="H38" s="13" t="s">
        <v>160</v>
      </c>
      <c r="I38" s="13" t="s">
        <v>382</v>
      </c>
      <c r="J38" s="13" t="s">
        <v>383</v>
      </c>
    </row>
    <row r="39" spans="1:10" ht="46.3" hidden="1" x14ac:dyDescent="0.4">
      <c r="A39" s="13">
        <v>35</v>
      </c>
      <c r="B39" s="13" t="s">
        <v>384</v>
      </c>
      <c r="C39" s="47" t="s">
        <v>303</v>
      </c>
      <c r="D39" s="13" t="s">
        <v>314</v>
      </c>
      <c r="E39" s="13" t="s">
        <v>374</v>
      </c>
      <c r="F39" s="44" t="s">
        <v>330</v>
      </c>
      <c r="G39" s="38">
        <v>23390</v>
      </c>
      <c r="H39" s="13" t="s">
        <v>160</v>
      </c>
      <c r="I39" s="13" t="s">
        <v>385</v>
      </c>
      <c r="J39" s="13" t="s">
        <v>386</v>
      </c>
    </row>
    <row r="40" spans="1:10" ht="46.3" hidden="1" x14ac:dyDescent="0.4">
      <c r="A40" s="13">
        <v>36</v>
      </c>
      <c r="B40" s="13" t="s">
        <v>387</v>
      </c>
      <c r="C40" s="47" t="s">
        <v>303</v>
      </c>
      <c r="D40" s="13" t="s">
        <v>314</v>
      </c>
      <c r="E40" s="13" t="s">
        <v>374</v>
      </c>
      <c r="F40" s="44" t="s">
        <v>330</v>
      </c>
      <c r="G40" s="38">
        <v>28754</v>
      </c>
      <c r="H40" s="13" t="s">
        <v>160</v>
      </c>
      <c r="I40" s="13" t="s">
        <v>375</v>
      </c>
      <c r="J40" s="13" t="s">
        <v>376</v>
      </c>
    </row>
    <row r="41" spans="1:10" ht="46.3" hidden="1" x14ac:dyDescent="0.4">
      <c r="A41" s="13">
        <v>37</v>
      </c>
      <c r="B41" s="13" t="s">
        <v>388</v>
      </c>
      <c r="C41" s="47" t="s">
        <v>303</v>
      </c>
      <c r="D41" s="13" t="s">
        <v>314</v>
      </c>
      <c r="E41" s="13" t="s">
        <v>374</v>
      </c>
      <c r="F41" s="44" t="s">
        <v>323</v>
      </c>
      <c r="G41" s="38">
        <v>31343</v>
      </c>
      <c r="H41" s="13" t="s">
        <v>160</v>
      </c>
      <c r="I41" s="52" t="s">
        <v>389</v>
      </c>
      <c r="J41" s="13">
        <v>89021636412</v>
      </c>
    </row>
    <row r="42" spans="1:10" ht="46.3" hidden="1" x14ac:dyDescent="0.4">
      <c r="A42" s="13">
        <v>38</v>
      </c>
      <c r="B42" s="47" t="s">
        <v>390</v>
      </c>
      <c r="C42" s="47" t="s">
        <v>303</v>
      </c>
      <c r="D42" s="13" t="s">
        <v>315</v>
      </c>
      <c r="E42" s="44" t="s">
        <v>168</v>
      </c>
      <c r="F42" s="44" t="s">
        <v>330</v>
      </c>
      <c r="G42" s="44">
        <v>28319</v>
      </c>
      <c r="H42" s="13" t="s">
        <v>160</v>
      </c>
      <c r="I42" s="52" t="s">
        <v>391</v>
      </c>
      <c r="J42" s="13" t="s">
        <v>392</v>
      </c>
    </row>
    <row r="43" spans="1:10" ht="46.3" hidden="1" x14ac:dyDescent="0.4">
      <c r="A43" s="13">
        <v>39</v>
      </c>
      <c r="B43" s="47" t="s">
        <v>393</v>
      </c>
      <c r="C43" s="47" t="s">
        <v>303</v>
      </c>
      <c r="D43" s="13" t="s">
        <v>315</v>
      </c>
      <c r="E43" s="44" t="s">
        <v>168</v>
      </c>
      <c r="F43" s="44" t="s">
        <v>330</v>
      </c>
      <c r="G43" s="38">
        <v>23637</v>
      </c>
      <c r="H43" s="13" t="s">
        <v>160</v>
      </c>
      <c r="I43" s="52" t="s">
        <v>394</v>
      </c>
      <c r="J43" s="13" t="s">
        <v>395</v>
      </c>
    </row>
    <row r="44" spans="1:10" ht="46.3" hidden="1" x14ac:dyDescent="0.4">
      <c r="A44" s="13">
        <v>40</v>
      </c>
      <c r="B44" s="47" t="s">
        <v>396</v>
      </c>
      <c r="C44" s="47" t="s">
        <v>303</v>
      </c>
      <c r="D44" s="13" t="s">
        <v>315</v>
      </c>
      <c r="E44" s="44" t="s">
        <v>168</v>
      </c>
      <c r="F44" s="44" t="s">
        <v>330</v>
      </c>
      <c r="G44" s="38">
        <v>30632</v>
      </c>
      <c r="H44" s="13" t="s">
        <v>160</v>
      </c>
      <c r="I44" s="52" t="s">
        <v>318</v>
      </c>
      <c r="J44" s="13" t="s">
        <v>319</v>
      </c>
    </row>
    <row r="45" spans="1:10" ht="46.3" hidden="1" x14ac:dyDescent="0.4">
      <c r="A45" s="13">
        <v>41</v>
      </c>
      <c r="B45" s="47" t="s">
        <v>397</v>
      </c>
      <c r="C45" s="47" t="s">
        <v>303</v>
      </c>
      <c r="D45" s="13" t="s">
        <v>315</v>
      </c>
      <c r="E45" s="44" t="s">
        <v>168</v>
      </c>
      <c r="F45" s="44" t="s">
        <v>330</v>
      </c>
      <c r="G45" s="38">
        <v>28785</v>
      </c>
      <c r="H45" s="13" t="s">
        <v>160</v>
      </c>
      <c r="I45" s="52" t="s">
        <v>320</v>
      </c>
      <c r="J45" s="13" t="s">
        <v>321</v>
      </c>
    </row>
    <row r="46" spans="1:10" ht="46.3" hidden="1" x14ac:dyDescent="0.4">
      <c r="A46" s="13">
        <v>42</v>
      </c>
      <c r="B46" s="47" t="s">
        <v>398</v>
      </c>
      <c r="C46" s="47" t="s">
        <v>303</v>
      </c>
      <c r="D46" s="13" t="s">
        <v>315</v>
      </c>
      <c r="E46" s="44" t="s">
        <v>168</v>
      </c>
      <c r="F46" s="44" t="s">
        <v>330</v>
      </c>
      <c r="G46" s="38">
        <v>28047</v>
      </c>
      <c r="H46" s="13" t="s">
        <v>160</v>
      </c>
      <c r="I46" s="52" t="s">
        <v>399</v>
      </c>
      <c r="J46" s="13" t="s">
        <v>400</v>
      </c>
    </row>
    <row r="47" spans="1:10" ht="46.3" hidden="1" x14ac:dyDescent="0.4">
      <c r="A47" s="13">
        <v>43</v>
      </c>
      <c r="B47" s="47" t="s">
        <v>401</v>
      </c>
      <c r="C47" s="47" t="s">
        <v>303</v>
      </c>
      <c r="D47" s="13" t="s">
        <v>315</v>
      </c>
      <c r="E47" s="44" t="s">
        <v>168</v>
      </c>
      <c r="F47" s="44" t="s">
        <v>330</v>
      </c>
      <c r="G47" s="38">
        <v>26632</v>
      </c>
      <c r="H47" s="13" t="s">
        <v>160</v>
      </c>
      <c r="I47" s="13" t="s">
        <v>402</v>
      </c>
      <c r="J47" s="13" t="s">
        <v>403</v>
      </c>
    </row>
    <row r="48" spans="1:10" ht="46.3" hidden="1" x14ac:dyDescent="0.4">
      <c r="A48" s="13">
        <v>44</v>
      </c>
      <c r="B48" s="47" t="s">
        <v>404</v>
      </c>
      <c r="C48" s="47" t="s">
        <v>303</v>
      </c>
      <c r="D48" s="13" t="s">
        <v>315</v>
      </c>
      <c r="E48" s="44" t="s">
        <v>168</v>
      </c>
      <c r="F48" s="44" t="s">
        <v>330</v>
      </c>
      <c r="G48" s="38">
        <v>24450</v>
      </c>
      <c r="H48" s="13" t="s">
        <v>160</v>
      </c>
      <c r="I48" s="52" t="s">
        <v>405</v>
      </c>
      <c r="J48" s="13" t="s">
        <v>406</v>
      </c>
    </row>
    <row r="49" spans="1:10" ht="46.3" hidden="1" x14ac:dyDescent="0.4">
      <c r="A49" s="13">
        <v>45</v>
      </c>
      <c r="B49" s="47" t="s">
        <v>407</v>
      </c>
      <c r="C49" s="47" t="s">
        <v>303</v>
      </c>
      <c r="D49" s="13" t="s">
        <v>315</v>
      </c>
      <c r="E49" s="44" t="s">
        <v>168</v>
      </c>
      <c r="F49" s="44" t="s">
        <v>330</v>
      </c>
      <c r="G49" s="38">
        <v>18362</v>
      </c>
      <c r="H49" s="13" t="s">
        <v>160</v>
      </c>
      <c r="I49" s="52" t="s">
        <v>408</v>
      </c>
      <c r="J49" s="13" t="s">
        <v>409</v>
      </c>
    </row>
    <row r="50" spans="1:10" ht="46.3" hidden="1" x14ac:dyDescent="0.4">
      <c r="A50" s="13">
        <v>46</v>
      </c>
      <c r="B50" s="47" t="s">
        <v>410</v>
      </c>
      <c r="C50" s="47" t="s">
        <v>303</v>
      </c>
      <c r="D50" s="13" t="s">
        <v>315</v>
      </c>
      <c r="E50" s="44" t="s">
        <v>168</v>
      </c>
      <c r="F50" s="44" t="s">
        <v>330</v>
      </c>
      <c r="G50" s="38">
        <v>27559</v>
      </c>
      <c r="H50" s="13" t="s">
        <v>160</v>
      </c>
      <c r="I50" s="52" t="s">
        <v>394</v>
      </c>
      <c r="J50" s="13" t="s">
        <v>395</v>
      </c>
    </row>
    <row r="51" spans="1:10" ht="46.3" hidden="1" x14ac:dyDescent="0.4">
      <c r="A51" s="13">
        <v>47</v>
      </c>
      <c r="B51" s="47" t="s">
        <v>411</v>
      </c>
      <c r="C51" s="47" t="s">
        <v>303</v>
      </c>
      <c r="D51" s="13" t="s">
        <v>315</v>
      </c>
      <c r="E51" s="44" t="s">
        <v>168</v>
      </c>
      <c r="F51" s="44" t="s">
        <v>330</v>
      </c>
      <c r="G51" s="38">
        <v>29078</v>
      </c>
      <c r="H51" s="13" t="s">
        <v>160</v>
      </c>
      <c r="I51" s="52" t="s">
        <v>412</v>
      </c>
      <c r="J51" s="13" t="s">
        <v>413</v>
      </c>
    </row>
    <row r="52" spans="1:10" ht="46.3" hidden="1" x14ac:dyDescent="0.4">
      <c r="A52" s="13">
        <v>48</v>
      </c>
      <c r="B52" s="47" t="s">
        <v>414</v>
      </c>
      <c r="C52" s="47" t="s">
        <v>303</v>
      </c>
      <c r="D52" s="13" t="s">
        <v>315</v>
      </c>
      <c r="E52" s="44" t="s">
        <v>168</v>
      </c>
      <c r="F52" s="44" t="s">
        <v>330</v>
      </c>
      <c r="G52" s="38">
        <v>21372</v>
      </c>
      <c r="H52" s="13" t="s">
        <v>160</v>
      </c>
      <c r="I52" s="52" t="s">
        <v>412</v>
      </c>
      <c r="J52" s="13" t="s">
        <v>413</v>
      </c>
    </row>
    <row r="53" spans="1:10" ht="46.3" hidden="1" x14ac:dyDescent="0.4">
      <c r="A53" s="13">
        <v>49</v>
      </c>
      <c r="B53" s="47" t="s">
        <v>415</v>
      </c>
      <c r="C53" s="47" t="s">
        <v>303</v>
      </c>
      <c r="D53" s="13" t="s">
        <v>315</v>
      </c>
      <c r="E53" s="44" t="s">
        <v>168</v>
      </c>
      <c r="F53" s="44" t="s">
        <v>323</v>
      </c>
      <c r="G53" s="38">
        <v>24246</v>
      </c>
      <c r="H53" s="13" t="s">
        <v>160</v>
      </c>
      <c r="I53" s="52" t="s">
        <v>416</v>
      </c>
      <c r="J53" s="13" t="s">
        <v>417</v>
      </c>
    </row>
    <row r="54" spans="1:10" ht="46.3" hidden="1" x14ac:dyDescent="0.4">
      <c r="A54" s="13">
        <v>50</v>
      </c>
      <c r="B54" s="47" t="s">
        <v>418</v>
      </c>
      <c r="C54" s="47" t="s">
        <v>303</v>
      </c>
      <c r="D54" s="13" t="s">
        <v>315</v>
      </c>
      <c r="E54" s="44" t="s">
        <v>168</v>
      </c>
      <c r="F54" s="44" t="s">
        <v>323</v>
      </c>
      <c r="G54" s="38">
        <v>26436</v>
      </c>
      <c r="H54" s="13" t="s">
        <v>160</v>
      </c>
      <c r="I54" s="52" t="s">
        <v>419</v>
      </c>
      <c r="J54" s="13" t="s">
        <v>420</v>
      </c>
    </row>
    <row r="55" spans="1:10" ht="46.3" hidden="1" x14ac:dyDescent="0.4">
      <c r="A55" s="13">
        <v>51</v>
      </c>
      <c r="B55" s="47" t="s">
        <v>421</v>
      </c>
      <c r="C55" s="47" t="s">
        <v>303</v>
      </c>
      <c r="D55" s="13" t="s">
        <v>315</v>
      </c>
      <c r="E55" s="44" t="s">
        <v>168</v>
      </c>
      <c r="F55" s="44" t="s">
        <v>323</v>
      </c>
      <c r="G55" s="38">
        <v>24830</v>
      </c>
      <c r="H55" s="13" t="s">
        <v>160</v>
      </c>
      <c r="I55" s="13" t="s">
        <v>422</v>
      </c>
      <c r="J55" s="13" t="s">
        <v>423</v>
      </c>
    </row>
    <row r="56" spans="1:10" ht="46.3" hidden="1" x14ac:dyDescent="0.4">
      <c r="A56" s="13">
        <v>52</v>
      </c>
      <c r="B56" s="47" t="s">
        <v>424</v>
      </c>
      <c r="C56" s="47" t="s">
        <v>303</v>
      </c>
      <c r="D56" s="13" t="s">
        <v>315</v>
      </c>
      <c r="E56" s="44" t="s">
        <v>168</v>
      </c>
      <c r="F56" s="44" t="s">
        <v>323</v>
      </c>
      <c r="G56" s="38">
        <v>27440</v>
      </c>
      <c r="H56" s="13" t="s">
        <v>160</v>
      </c>
      <c r="I56" s="52" t="s">
        <v>425</v>
      </c>
      <c r="J56" s="13" t="s">
        <v>426</v>
      </c>
    </row>
    <row r="57" spans="1:10" ht="46.3" hidden="1" x14ac:dyDescent="0.4">
      <c r="A57" s="13">
        <v>53</v>
      </c>
      <c r="B57" s="47" t="s">
        <v>427</v>
      </c>
      <c r="C57" s="47" t="s">
        <v>303</v>
      </c>
      <c r="D57" s="13" t="s">
        <v>315</v>
      </c>
      <c r="E57" s="44" t="s">
        <v>168</v>
      </c>
      <c r="F57" s="44" t="s">
        <v>323</v>
      </c>
      <c r="G57" s="38">
        <v>23377</v>
      </c>
      <c r="H57" s="13" t="s">
        <v>160</v>
      </c>
      <c r="I57" s="52" t="s">
        <v>416</v>
      </c>
      <c r="J57" s="13" t="s">
        <v>417</v>
      </c>
    </row>
    <row r="58" spans="1:10" ht="46.3" hidden="1" x14ac:dyDescent="0.4">
      <c r="A58" s="13">
        <v>54</v>
      </c>
      <c r="B58" s="47" t="s">
        <v>428</v>
      </c>
      <c r="C58" s="47" t="s">
        <v>303</v>
      </c>
      <c r="D58" s="13" t="s">
        <v>315</v>
      </c>
      <c r="E58" s="44" t="s">
        <v>168</v>
      </c>
      <c r="F58" s="44" t="s">
        <v>323</v>
      </c>
      <c r="G58" s="38">
        <v>26842</v>
      </c>
      <c r="H58" s="13" t="s">
        <v>160</v>
      </c>
      <c r="I58" s="52" t="s">
        <v>316</v>
      </c>
      <c r="J58" s="13" t="s">
        <v>317</v>
      </c>
    </row>
    <row r="59" spans="1:10" ht="46.3" hidden="1" x14ac:dyDescent="0.4">
      <c r="A59" s="13">
        <v>55</v>
      </c>
      <c r="B59" s="47" t="s">
        <v>429</v>
      </c>
      <c r="C59" s="47" t="s">
        <v>303</v>
      </c>
      <c r="D59" s="13" t="s">
        <v>315</v>
      </c>
      <c r="E59" s="44" t="s">
        <v>168</v>
      </c>
      <c r="F59" s="44" t="s">
        <v>323</v>
      </c>
      <c r="G59" s="38">
        <v>33567</v>
      </c>
      <c r="H59" s="13" t="s">
        <v>160</v>
      </c>
      <c r="I59" s="13" t="s">
        <v>430</v>
      </c>
      <c r="J59" s="13" t="s">
        <v>431</v>
      </c>
    </row>
    <row r="60" spans="1:10" ht="30.9" hidden="1" x14ac:dyDescent="0.4">
      <c r="A60" s="13">
        <v>56</v>
      </c>
      <c r="B60" s="47" t="s">
        <v>466</v>
      </c>
      <c r="C60" s="13" t="s">
        <v>433</v>
      </c>
      <c r="D60" s="47" t="s">
        <v>251</v>
      </c>
      <c r="E60" s="47" t="s">
        <v>168</v>
      </c>
      <c r="F60" s="47" t="s">
        <v>467</v>
      </c>
      <c r="G60" s="38">
        <v>32652</v>
      </c>
      <c r="H60" s="47" t="s">
        <v>160</v>
      </c>
      <c r="I60" s="47" t="s">
        <v>468</v>
      </c>
      <c r="J60" s="47" t="s">
        <v>469</v>
      </c>
    </row>
    <row r="61" spans="1:10" ht="30.9" hidden="1" x14ac:dyDescent="0.4">
      <c r="A61" s="13">
        <v>57</v>
      </c>
      <c r="B61" s="47" t="s">
        <v>470</v>
      </c>
      <c r="C61" s="13" t="s">
        <v>433</v>
      </c>
      <c r="D61" s="47" t="s">
        <v>251</v>
      </c>
      <c r="E61" s="47" t="s">
        <v>168</v>
      </c>
      <c r="F61" s="47" t="s">
        <v>471</v>
      </c>
      <c r="G61" s="38">
        <v>32435</v>
      </c>
      <c r="H61" s="47" t="s">
        <v>160</v>
      </c>
      <c r="I61" s="47" t="s">
        <v>472</v>
      </c>
      <c r="J61" s="47" t="s">
        <v>473</v>
      </c>
    </row>
    <row r="62" spans="1:10" ht="30.9" hidden="1" x14ac:dyDescent="0.4">
      <c r="A62" s="13">
        <v>58</v>
      </c>
      <c r="B62" s="47" t="s">
        <v>474</v>
      </c>
      <c r="C62" s="13" t="s">
        <v>433</v>
      </c>
      <c r="D62" s="47" t="s">
        <v>251</v>
      </c>
      <c r="E62" s="47" t="s">
        <v>168</v>
      </c>
      <c r="F62" s="47" t="s">
        <v>467</v>
      </c>
      <c r="G62" s="38">
        <v>19778</v>
      </c>
      <c r="H62" s="47" t="s">
        <v>160</v>
      </c>
      <c r="I62" s="47" t="s">
        <v>475</v>
      </c>
      <c r="J62" s="47" t="s">
        <v>476</v>
      </c>
    </row>
    <row r="63" spans="1:10" ht="30.9" hidden="1" x14ac:dyDescent="0.4">
      <c r="A63" s="13">
        <v>59</v>
      </c>
      <c r="B63" s="47" t="s">
        <v>477</v>
      </c>
      <c r="C63" s="13" t="s">
        <v>433</v>
      </c>
      <c r="D63" s="47" t="s">
        <v>251</v>
      </c>
      <c r="E63" s="47" t="s">
        <v>168</v>
      </c>
      <c r="F63" s="47" t="s">
        <v>471</v>
      </c>
      <c r="G63" s="38">
        <v>24936</v>
      </c>
      <c r="H63" s="47" t="s">
        <v>160</v>
      </c>
      <c r="I63" s="47" t="s">
        <v>478</v>
      </c>
      <c r="J63" s="47" t="s">
        <v>479</v>
      </c>
    </row>
    <row r="64" spans="1:10" ht="30.9" hidden="1" x14ac:dyDescent="0.4">
      <c r="A64" s="13">
        <v>60</v>
      </c>
      <c r="B64" s="47" t="s">
        <v>480</v>
      </c>
      <c r="C64" s="13" t="s">
        <v>433</v>
      </c>
      <c r="D64" s="47" t="s">
        <v>251</v>
      </c>
      <c r="E64" s="47" t="s">
        <v>168</v>
      </c>
      <c r="F64" s="47" t="s">
        <v>471</v>
      </c>
      <c r="G64" s="38">
        <v>27006</v>
      </c>
      <c r="H64" s="47" t="s">
        <v>160</v>
      </c>
      <c r="I64" s="47" t="s">
        <v>481</v>
      </c>
      <c r="J64" s="47" t="s">
        <v>482</v>
      </c>
    </row>
    <row r="65" spans="1:10" ht="30.9" hidden="1" x14ac:dyDescent="0.4">
      <c r="A65" s="13">
        <v>61</v>
      </c>
      <c r="B65" s="47" t="s">
        <v>483</v>
      </c>
      <c r="C65" s="13" t="s">
        <v>433</v>
      </c>
      <c r="D65" s="47" t="s">
        <v>251</v>
      </c>
      <c r="E65" s="47" t="s">
        <v>168</v>
      </c>
      <c r="F65" s="47" t="s">
        <v>467</v>
      </c>
      <c r="G65" s="38">
        <v>29176</v>
      </c>
      <c r="H65" s="47" t="s">
        <v>160</v>
      </c>
      <c r="I65" s="47" t="s">
        <v>484</v>
      </c>
      <c r="J65" s="47" t="s">
        <v>485</v>
      </c>
    </row>
    <row r="66" spans="1:10" ht="30.9" hidden="1" x14ac:dyDescent="0.4">
      <c r="A66" s="13">
        <v>62</v>
      </c>
      <c r="B66" s="47" t="s">
        <v>486</v>
      </c>
      <c r="C66" s="13" t="s">
        <v>433</v>
      </c>
      <c r="D66" s="47" t="s">
        <v>251</v>
      </c>
      <c r="E66" s="47" t="s">
        <v>168</v>
      </c>
      <c r="F66" s="47" t="s">
        <v>471</v>
      </c>
      <c r="G66" s="38">
        <v>21688</v>
      </c>
      <c r="H66" s="47" t="s">
        <v>160</v>
      </c>
      <c r="I66" s="47" t="s">
        <v>487</v>
      </c>
      <c r="J66" s="47" t="s">
        <v>488</v>
      </c>
    </row>
    <row r="67" spans="1:10" ht="30.9" hidden="1" x14ac:dyDescent="0.4">
      <c r="A67" s="13">
        <v>63</v>
      </c>
      <c r="B67" s="47" t="s">
        <v>489</v>
      </c>
      <c r="C67" s="13" t="s">
        <v>433</v>
      </c>
      <c r="D67" s="47" t="s">
        <v>251</v>
      </c>
      <c r="E67" s="47" t="s">
        <v>168</v>
      </c>
      <c r="F67" s="47" t="s">
        <v>467</v>
      </c>
      <c r="G67" s="38">
        <v>25588</v>
      </c>
      <c r="H67" s="47" t="s">
        <v>160</v>
      </c>
      <c r="I67" s="47" t="s">
        <v>490</v>
      </c>
      <c r="J67" s="47" t="s">
        <v>491</v>
      </c>
    </row>
    <row r="68" spans="1:10" ht="30.9" hidden="1" x14ac:dyDescent="0.4">
      <c r="A68" s="13">
        <v>64</v>
      </c>
      <c r="B68" s="47" t="s">
        <v>492</v>
      </c>
      <c r="C68" s="13" t="s">
        <v>433</v>
      </c>
      <c r="D68" s="47" t="s">
        <v>251</v>
      </c>
      <c r="E68" s="47" t="s">
        <v>168</v>
      </c>
      <c r="F68" s="47" t="s">
        <v>471</v>
      </c>
      <c r="G68" s="38">
        <v>26435</v>
      </c>
      <c r="H68" s="47" t="s">
        <v>160</v>
      </c>
      <c r="I68" s="47" t="s">
        <v>493</v>
      </c>
      <c r="J68" s="47" t="s">
        <v>494</v>
      </c>
    </row>
    <row r="69" spans="1:10" ht="30.9" hidden="1" x14ac:dyDescent="0.4">
      <c r="A69" s="13">
        <v>65</v>
      </c>
      <c r="B69" s="47" t="s">
        <v>495</v>
      </c>
      <c r="C69" s="13" t="s">
        <v>433</v>
      </c>
      <c r="D69" s="47" t="s">
        <v>251</v>
      </c>
      <c r="E69" s="47" t="s">
        <v>168</v>
      </c>
      <c r="F69" s="47" t="s">
        <v>471</v>
      </c>
      <c r="G69" s="38">
        <v>32715</v>
      </c>
      <c r="H69" s="47" t="s">
        <v>160</v>
      </c>
      <c r="I69" s="47" t="s">
        <v>496</v>
      </c>
      <c r="J69" s="47" t="s">
        <v>497</v>
      </c>
    </row>
    <row r="70" spans="1:10" ht="30.9" hidden="1" x14ac:dyDescent="0.4">
      <c r="A70" s="13">
        <v>66</v>
      </c>
      <c r="B70" s="47" t="s">
        <v>498</v>
      </c>
      <c r="C70" s="13" t="s">
        <v>433</v>
      </c>
      <c r="D70" s="42" t="s">
        <v>251</v>
      </c>
      <c r="E70" s="47" t="s">
        <v>168</v>
      </c>
      <c r="F70" s="47" t="s">
        <v>467</v>
      </c>
      <c r="G70" s="38">
        <v>22478</v>
      </c>
      <c r="H70" s="47" t="s">
        <v>160</v>
      </c>
      <c r="I70" s="47" t="s">
        <v>499</v>
      </c>
      <c r="J70" s="47" t="s">
        <v>500</v>
      </c>
    </row>
    <row r="71" spans="1:10" ht="30.9" hidden="1" x14ac:dyDescent="0.4">
      <c r="A71" s="13">
        <v>67</v>
      </c>
      <c r="B71" s="47" t="s">
        <v>501</v>
      </c>
      <c r="C71" s="13" t="s">
        <v>433</v>
      </c>
      <c r="D71" s="42" t="s">
        <v>251</v>
      </c>
      <c r="E71" s="47" t="s">
        <v>168</v>
      </c>
      <c r="F71" s="47" t="s">
        <v>467</v>
      </c>
      <c r="G71" s="38">
        <v>32281</v>
      </c>
      <c r="H71" s="47" t="s">
        <v>160</v>
      </c>
      <c r="I71" s="47" t="s">
        <v>502</v>
      </c>
      <c r="J71" s="47" t="s">
        <v>503</v>
      </c>
    </row>
    <row r="72" spans="1:10" ht="30.9" hidden="1" x14ac:dyDescent="0.4">
      <c r="A72" s="13">
        <v>68</v>
      </c>
      <c r="B72" s="47" t="s">
        <v>504</v>
      </c>
      <c r="C72" s="13" t="s">
        <v>433</v>
      </c>
      <c r="D72" s="42" t="s">
        <v>251</v>
      </c>
      <c r="E72" s="47" t="s">
        <v>168</v>
      </c>
      <c r="F72" s="47" t="s">
        <v>467</v>
      </c>
      <c r="G72" s="38">
        <v>23332</v>
      </c>
      <c r="H72" s="47" t="s">
        <v>160</v>
      </c>
      <c r="I72" s="47" t="s">
        <v>505</v>
      </c>
      <c r="J72" s="47" t="s">
        <v>506</v>
      </c>
    </row>
    <row r="73" spans="1:10" ht="30.9" hidden="1" x14ac:dyDescent="0.4">
      <c r="A73" s="13">
        <v>69</v>
      </c>
      <c r="B73" s="47" t="s">
        <v>507</v>
      </c>
      <c r="C73" s="13" t="s">
        <v>433</v>
      </c>
      <c r="D73" s="42" t="s">
        <v>251</v>
      </c>
      <c r="E73" s="47" t="s">
        <v>168</v>
      </c>
      <c r="F73" s="47" t="s">
        <v>471</v>
      </c>
      <c r="G73" s="38">
        <v>22623</v>
      </c>
      <c r="H73" s="47" t="s">
        <v>160</v>
      </c>
      <c r="I73" s="47" t="s">
        <v>508</v>
      </c>
      <c r="J73" s="47" t="s">
        <v>509</v>
      </c>
    </row>
    <row r="74" spans="1:10" ht="46.3" hidden="1" x14ac:dyDescent="0.4">
      <c r="A74" s="13">
        <v>70</v>
      </c>
      <c r="B74" s="47" t="s">
        <v>510</v>
      </c>
      <c r="C74" s="13" t="s">
        <v>433</v>
      </c>
      <c r="D74" s="42" t="s">
        <v>251</v>
      </c>
      <c r="E74" s="47" t="s">
        <v>168</v>
      </c>
      <c r="F74" s="47" t="s">
        <v>467</v>
      </c>
      <c r="G74" s="38">
        <v>31514</v>
      </c>
      <c r="H74" s="47" t="s">
        <v>160</v>
      </c>
      <c r="I74" s="47" t="s">
        <v>511</v>
      </c>
      <c r="J74" s="47" t="s">
        <v>512</v>
      </c>
    </row>
    <row r="75" spans="1:10" ht="30.9" hidden="1" x14ac:dyDescent="0.4">
      <c r="A75" s="13">
        <v>71</v>
      </c>
      <c r="B75" s="47" t="s">
        <v>513</v>
      </c>
      <c r="C75" s="13" t="s">
        <v>433</v>
      </c>
      <c r="D75" s="42" t="s">
        <v>454</v>
      </c>
      <c r="E75" s="47" t="s">
        <v>168</v>
      </c>
      <c r="F75" s="13" t="s">
        <v>280</v>
      </c>
      <c r="G75" s="27">
        <v>31870</v>
      </c>
      <c r="H75" s="13" t="s">
        <v>304</v>
      </c>
      <c r="I75" s="47" t="s">
        <v>514</v>
      </c>
      <c r="J75" s="47" t="s">
        <v>515</v>
      </c>
    </row>
    <row r="76" spans="1:10" ht="30.9" hidden="1" x14ac:dyDescent="0.4">
      <c r="A76" s="13">
        <v>72</v>
      </c>
      <c r="B76" s="47" t="s">
        <v>516</v>
      </c>
      <c r="C76" s="13" t="s">
        <v>433</v>
      </c>
      <c r="D76" s="42" t="s">
        <v>454</v>
      </c>
      <c r="E76" s="47" t="s">
        <v>168</v>
      </c>
      <c r="F76" s="13" t="s">
        <v>280</v>
      </c>
      <c r="G76" s="27">
        <v>31956</v>
      </c>
      <c r="H76" s="13" t="s">
        <v>304</v>
      </c>
      <c r="I76" s="47" t="s">
        <v>517</v>
      </c>
      <c r="J76" s="47" t="s">
        <v>518</v>
      </c>
    </row>
    <row r="77" spans="1:10" ht="30.9" hidden="1" x14ac:dyDescent="0.4">
      <c r="A77" s="13">
        <v>73</v>
      </c>
      <c r="B77" s="47" t="s">
        <v>519</v>
      </c>
      <c r="C77" s="13" t="s">
        <v>433</v>
      </c>
      <c r="D77" s="42" t="s">
        <v>454</v>
      </c>
      <c r="E77" s="47" t="s">
        <v>168</v>
      </c>
      <c r="F77" s="13" t="s">
        <v>280</v>
      </c>
      <c r="G77" s="27">
        <v>30295</v>
      </c>
      <c r="H77" s="13" t="s">
        <v>304</v>
      </c>
      <c r="I77" s="47" t="s">
        <v>520</v>
      </c>
      <c r="J77" s="47" t="s">
        <v>521</v>
      </c>
    </row>
    <row r="78" spans="1:10" ht="30.9" hidden="1" x14ac:dyDescent="0.4">
      <c r="A78" s="13">
        <v>74</v>
      </c>
      <c r="B78" s="47" t="s">
        <v>522</v>
      </c>
      <c r="C78" s="13" t="s">
        <v>433</v>
      </c>
      <c r="D78" s="42" t="s">
        <v>454</v>
      </c>
      <c r="E78" s="47" t="s">
        <v>168</v>
      </c>
      <c r="F78" s="13" t="s">
        <v>280</v>
      </c>
      <c r="G78" s="27">
        <v>31450</v>
      </c>
      <c r="H78" s="13" t="s">
        <v>304</v>
      </c>
      <c r="I78" s="47" t="s">
        <v>523</v>
      </c>
      <c r="J78" s="47" t="s">
        <v>524</v>
      </c>
    </row>
    <row r="79" spans="1:10" ht="30.9" hidden="1" x14ac:dyDescent="0.4">
      <c r="A79" s="13">
        <v>75</v>
      </c>
      <c r="B79" s="47" t="s">
        <v>525</v>
      </c>
      <c r="C79" s="13" t="s">
        <v>433</v>
      </c>
      <c r="D79" s="42" t="s">
        <v>454</v>
      </c>
      <c r="E79" s="47" t="s">
        <v>168</v>
      </c>
      <c r="F79" s="13" t="s">
        <v>280</v>
      </c>
      <c r="G79" s="27">
        <v>29077</v>
      </c>
      <c r="H79" s="13" t="s">
        <v>304</v>
      </c>
      <c r="I79" s="47" t="s">
        <v>526</v>
      </c>
      <c r="J79" s="47" t="s">
        <v>527</v>
      </c>
    </row>
    <row r="80" spans="1:10" ht="30.9" hidden="1" x14ac:dyDescent="0.4">
      <c r="A80" s="13">
        <v>76</v>
      </c>
      <c r="B80" s="13" t="s">
        <v>531</v>
      </c>
      <c r="C80" s="13" t="s">
        <v>528</v>
      </c>
      <c r="D80" s="13" t="s">
        <v>529</v>
      </c>
      <c r="E80" s="13" t="s">
        <v>168</v>
      </c>
      <c r="F80" s="13" t="s">
        <v>465</v>
      </c>
      <c r="G80" s="38">
        <v>30907</v>
      </c>
      <c r="H80" s="13"/>
      <c r="I80" s="13" t="s">
        <v>532</v>
      </c>
      <c r="J80" s="45" t="s">
        <v>533</v>
      </c>
    </row>
    <row r="81" spans="1:10" ht="46.3" hidden="1" x14ac:dyDescent="0.4">
      <c r="A81" s="13">
        <v>77</v>
      </c>
      <c r="B81" s="13" t="s">
        <v>534</v>
      </c>
      <c r="C81" s="13" t="s">
        <v>528</v>
      </c>
      <c r="D81" s="13" t="s">
        <v>529</v>
      </c>
      <c r="E81" s="13" t="s">
        <v>168</v>
      </c>
      <c r="F81" s="13" t="s">
        <v>465</v>
      </c>
      <c r="G81" s="38">
        <v>21990</v>
      </c>
      <c r="H81" s="13"/>
      <c r="I81" s="13" t="s">
        <v>535</v>
      </c>
      <c r="J81" s="46" t="s">
        <v>536</v>
      </c>
    </row>
    <row r="82" spans="1:10" ht="46.3" hidden="1" x14ac:dyDescent="0.4">
      <c r="A82" s="13">
        <v>78</v>
      </c>
      <c r="B82" s="13" t="s">
        <v>537</v>
      </c>
      <c r="C82" s="13" t="s">
        <v>528</v>
      </c>
      <c r="D82" s="13" t="s">
        <v>529</v>
      </c>
      <c r="E82" s="13" t="s">
        <v>168</v>
      </c>
      <c r="F82" s="13" t="s">
        <v>465</v>
      </c>
      <c r="G82" s="38">
        <v>31695</v>
      </c>
      <c r="H82" s="13"/>
      <c r="I82" s="13" t="s">
        <v>538</v>
      </c>
      <c r="J82" s="46" t="s">
        <v>539</v>
      </c>
    </row>
    <row r="83" spans="1:10" ht="30.9" hidden="1" x14ac:dyDescent="0.4">
      <c r="A83" s="13">
        <v>79</v>
      </c>
      <c r="B83" s="13" t="s">
        <v>540</v>
      </c>
      <c r="C83" s="13" t="s">
        <v>528</v>
      </c>
      <c r="D83" s="13" t="s">
        <v>529</v>
      </c>
      <c r="E83" s="13" t="s">
        <v>168</v>
      </c>
      <c r="F83" s="13" t="s">
        <v>465</v>
      </c>
      <c r="G83" s="38">
        <v>20626</v>
      </c>
      <c r="H83" s="13"/>
      <c r="I83" s="13" t="s">
        <v>541</v>
      </c>
      <c r="J83" s="46" t="s">
        <v>542</v>
      </c>
    </row>
    <row r="84" spans="1:10" ht="30.9" hidden="1" x14ac:dyDescent="0.4">
      <c r="A84" s="13">
        <v>80</v>
      </c>
      <c r="B84" s="13" t="s">
        <v>543</v>
      </c>
      <c r="C84" s="13" t="s">
        <v>528</v>
      </c>
      <c r="D84" s="13" t="s">
        <v>529</v>
      </c>
      <c r="E84" s="13" t="s">
        <v>168</v>
      </c>
      <c r="F84" s="13" t="s">
        <v>465</v>
      </c>
      <c r="G84" s="38">
        <v>27637</v>
      </c>
      <c r="H84" s="13"/>
      <c r="I84" s="13" t="s">
        <v>544</v>
      </c>
      <c r="J84" s="13" t="s">
        <v>530</v>
      </c>
    </row>
    <row r="85" spans="1:10" ht="30.9" hidden="1" x14ac:dyDescent="0.4">
      <c r="A85" s="13">
        <v>81</v>
      </c>
      <c r="B85" s="13" t="s">
        <v>545</v>
      </c>
      <c r="C85" s="13" t="s">
        <v>528</v>
      </c>
      <c r="D85" s="13" t="s">
        <v>529</v>
      </c>
      <c r="E85" s="13" t="s">
        <v>168</v>
      </c>
      <c r="F85" s="13" t="s">
        <v>465</v>
      </c>
      <c r="G85" s="38">
        <v>29930</v>
      </c>
      <c r="H85" s="13"/>
      <c r="I85" s="13" t="s">
        <v>546</v>
      </c>
      <c r="J85" s="13" t="s">
        <v>547</v>
      </c>
    </row>
    <row r="86" spans="1:10" ht="30.9" hidden="1" x14ac:dyDescent="0.4">
      <c r="A86" s="13">
        <v>82</v>
      </c>
      <c r="B86" s="13" t="s">
        <v>548</v>
      </c>
      <c r="C86" s="13" t="s">
        <v>528</v>
      </c>
      <c r="D86" s="13" t="s">
        <v>529</v>
      </c>
      <c r="E86" s="13" t="s">
        <v>168</v>
      </c>
      <c r="F86" s="13" t="s">
        <v>465</v>
      </c>
      <c r="G86" s="38">
        <v>32336</v>
      </c>
      <c r="H86" s="13"/>
      <c r="I86" s="13" t="s">
        <v>549</v>
      </c>
      <c r="J86" s="46" t="s">
        <v>550</v>
      </c>
    </row>
    <row r="87" spans="1:10" ht="30.9" hidden="1" x14ac:dyDescent="0.4">
      <c r="A87" s="13">
        <v>83</v>
      </c>
      <c r="B87" s="13" t="s">
        <v>551</v>
      </c>
      <c r="C87" s="13" t="s">
        <v>528</v>
      </c>
      <c r="D87" s="13" t="s">
        <v>529</v>
      </c>
      <c r="E87" s="13" t="s">
        <v>168</v>
      </c>
      <c r="F87" s="13" t="s">
        <v>465</v>
      </c>
      <c r="G87" s="38">
        <v>26514</v>
      </c>
      <c r="H87" s="13"/>
      <c r="I87" s="13" t="s">
        <v>552</v>
      </c>
      <c r="J87" s="46" t="s">
        <v>553</v>
      </c>
    </row>
    <row r="88" spans="1:10" ht="30.9" hidden="1" x14ac:dyDescent="0.4">
      <c r="A88" s="13">
        <v>84</v>
      </c>
      <c r="B88" s="13" t="s">
        <v>554</v>
      </c>
      <c r="C88" s="13" t="s">
        <v>528</v>
      </c>
      <c r="D88" s="13" t="s">
        <v>529</v>
      </c>
      <c r="E88" s="13" t="s">
        <v>168</v>
      </c>
      <c r="F88" s="13" t="s">
        <v>465</v>
      </c>
      <c r="G88" s="38">
        <v>20903</v>
      </c>
      <c r="H88" s="13"/>
      <c r="I88" s="13" t="s">
        <v>555</v>
      </c>
      <c r="J88" s="13" t="s">
        <v>556</v>
      </c>
    </row>
    <row r="89" spans="1:10" ht="30.9" hidden="1" x14ac:dyDescent="0.4">
      <c r="A89" s="13">
        <v>85</v>
      </c>
      <c r="B89" s="13" t="s">
        <v>557</v>
      </c>
      <c r="C89" s="13" t="s">
        <v>528</v>
      </c>
      <c r="D89" s="13" t="s">
        <v>529</v>
      </c>
      <c r="E89" s="13" t="s">
        <v>168</v>
      </c>
      <c r="F89" s="13" t="s">
        <v>465</v>
      </c>
      <c r="G89" s="38">
        <v>29422</v>
      </c>
      <c r="H89" s="13"/>
      <c r="I89" s="13" t="s">
        <v>558</v>
      </c>
      <c r="J89" s="13" t="s">
        <v>559</v>
      </c>
    </row>
    <row r="90" spans="1:10" ht="30.9" hidden="1" x14ac:dyDescent="0.4">
      <c r="A90" s="13">
        <v>86</v>
      </c>
      <c r="B90" s="47" t="s">
        <v>978</v>
      </c>
      <c r="C90" s="54" t="s">
        <v>789</v>
      </c>
      <c r="D90" s="54" t="s">
        <v>251</v>
      </c>
      <c r="E90" s="55" t="s">
        <v>168</v>
      </c>
      <c r="F90" s="54" t="s">
        <v>560</v>
      </c>
      <c r="G90" s="44">
        <v>31811</v>
      </c>
      <c r="H90" s="54" t="s">
        <v>160</v>
      </c>
      <c r="I90" s="56" t="s">
        <v>975</v>
      </c>
      <c r="J90" s="54" t="s">
        <v>976</v>
      </c>
    </row>
    <row r="91" spans="1:10" ht="30.9" hidden="1" x14ac:dyDescent="0.4">
      <c r="A91" s="13">
        <v>87</v>
      </c>
      <c r="B91" s="47" t="s">
        <v>979</v>
      </c>
      <c r="C91" s="54" t="s">
        <v>789</v>
      </c>
      <c r="D91" s="54" t="s">
        <v>251</v>
      </c>
      <c r="E91" s="55" t="s">
        <v>154</v>
      </c>
      <c r="F91" s="54" t="s">
        <v>560</v>
      </c>
      <c r="G91" s="44">
        <v>30591</v>
      </c>
      <c r="H91" s="54" t="s">
        <v>160</v>
      </c>
      <c r="I91" s="56" t="s">
        <v>821</v>
      </c>
      <c r="J91" s="54" t="s">
        <v>980</v>
      </c>
    </row>
    <row r="92" spans="1:10" ht="30.9" hidden="1" x14ac:dyDescent="0.4">
      <c r="A92" s="13">
        <v>88</v>
      </c>
      <c r="B92" s="47" t="s">
        <v>981</v>
      </c>
      <c r="C92" s="54" t="s">
        <v>789</v>
      </c>
      <c r="D92" s="54" t="s">
        <v>251</v>
      </c>
      <c r="E92" s="55" t="s">
        <v>168</v>
      </c>
      <c r="F92" s="54" t="s">
        <v>560</v>
      </c>
      <c r="G92" s="44">
        <v>21281</v>
      </c>
      <c r="H92" s="54" t="s">
        <v>160</v>
      </c>
      <c r="I92" s="56" t="s">
        <v>853</v>
      </c>
      <c r="J92" s="54" t="s">
        <v>831</v>
      </c>
    </row>
    <row r="93" spans="1:10" ht="30.9" hidden="1" x14ac:dyDescent="0.4">
      <c r="A93" s="13">
        <v>89</v>
      </c>
      <c r="B93" s="47" t="s">
        <v>982</v>
      </c>
      <c r="C93" s="54" t="s">
        <v>789</v>
      </c>
      <c r="D93" s="54" t="s">
        <v>454</v>
      </c>
      <c r="E93" s="47" t="s">
        <v>983</v>
      </c>
      <c r="F93" s="54" t="s">
        <v>560</v>
      </c>
      <c r="G93" s="44">
        <v>22112</v>
      </c>
      <c r="H93" s="54" t="s">
        <v>160</v>
      </c>
      <c r="I93" s="54" t="s">
        <v>984</v>
      </c>
      <c r="J93" s="54" t="s">
        <v>985</v>
      </c>
    </row>
    <row r="94" spans="1:10" ht="30.9" hidden="1" x14ac:dyDescent="0.4">
      <c r="A94" s="13">
        <v>90</v>
      </c>
      <c r="B94" s="47" t="s">
        <v>986</v>
      </c>
      <c r="C94" s="54" t="s">
        <v>789</v>
      </c>
      <c r="D94" s="54" t="s">
        <v>454</v>
      </c>
      <c r="E94" s="47" t="s">
        <v>168</v>
      </c>
      <c r="F94" s="54" t="s">
        <v>560</v>
      </c>
      <c r="G94" s="44">
        <v>22501</v>
      </c>
      <c r="H94" s="54" t="s">
        <v>160</v>
      </c>
      <c r="I94" s="54" t="s">
        <v>987</v>
      </c>
      <c r="J94" s="54" t="s">
        <v>988</v>
      </c>
    </row>
    <row r="95" spans="1:10" ht="30.9" hidden="1" x14ac:dyDescent="0.4">
      <c r="A95" s="13">
        <v>91</v>
      </c>
      <c r="B95" s="47" t="s">
        <v>989</v>
      </c>
      <c r="C95" s="54" t="s">
        <v>789</v>
      </c>
      <c r="D95" s="54" t="s">
        <v>454</v>
      </c>
      <c r="E95" s="47" t="s">
        <v>168</v>
      </c>
      <c r="F95" s="54" t="s">
        <v>560</v>
      </c>
      <c r="G95" s="44">
        <v>21744</v>
      </c>
      <c r="H95" s="54" t="s">
        <v>160</v>
      </c>
      <c r="I95" s="54" t="s">
        <v>990</v>
      </c>
      <c r="J95" s="54" t="s">
        <v>991</v>
      </c>
    </row>
    <row r="96" spans="1:10" ht="30.9" hidden="1" x14ac:dyDescent="0.4">
      <c r="A96" s="13">
        <v>92</v>
      </c>
      <c r="B96" s="47" t="s">
        <v>992</v>
      </c>
      <c r="C96" s="54" t="s">
        <v>789</v>
      </c>
      <c r="D96" s="54" t="s">
        <v>454</v>
      </c>
      <c r="E96" s="47" t="s">
        <v>168</v>
      </c>
      <c r="F96" s="54" t="s">
        <v>560</v>
      </c>
      <c r="G96" s="44">
        <v>25688</v>
      </c>
      <c r="H96" s="54" t="s">
        <v>160</v>
      </c>
      <c r="I96" s="54" t="s">
        <v>977</v>
      </c>
      <c r="J96" s="54" t="s">
        <v>993</v>
      </c>
    </row>
    <row r="97" spans="1:10" ht="30.9" hidden="1" x14ac:dyDescent="0.4">
      <c r="A97" s="13">
        <v>93</v>
      </c>
      <c r="B97" s="13" t="s">
        <v>1006</v>
      </c>
      <c r="C97" s="13" t="s">
        <v>996</v>
      </c>
      <c r="D97" s="13" t="s">
        <v>995</v>
      </c>
      <c r="E97" s="13" t="s">
        <v>1007</v>
      </c>
      <c r="F97" s="36" t="s">
        <v>471</v>
      </c>
      <c r="G97" s="38">
        <v>32418</v>
      </c>
      <c r="H97" s="13" t="s">
        <v>160</v>
      </c>
      <c r="I97" s="13" t="s">
        <v>1008</v>
      </c>
      <c r="J97" s="13" t="s">
        <v>1009</v>
      </c>
    </row>
    <row r="98" spans="1:10" ht="30.9" hidden="1" x14ac:dyDescent="0.4">
      <c r="A98" s="13">
        <v>94</v>
      </c>
      <c r="B98" s="13" t="s">
        <v>1010</v>
      </c>
      <c r="C98" s="13" t="s">
        <v>996</v>
      </c>
      <c r="D98" s="13" t="s">
        <v>995</v>
      </c>
      <c r="E98" s="13" t="s">
        <v>462</v>
      </c>
      <c r="F98" s="36" t="s">
        <v>280</v>
      </c>
      <c r="G98" s="38">
        <v>23526</v>
      </c>
      <c r="H98" s="13" t="s">
        <v>160</v>
      </c>
      <c r="I98" s="52" t="s">
        <v>1011</v>
      </c>
      <c r="J98" s="13" t="s">
        <v>1012</v>
      </c>
    </row>
    <row r="99" spans="1:10" ht="30.9" hidden="1" x14ac:dyDescent="0.4">
      <c r="A99" s="13">
        <v>95</v>
      </c>
      <c r="B99" s="13" t="s">
        <v>1013</v>
      </c>
      <c r="C99" s="13" t="s">
        <v>996</v>
      </c>
      <c r="D99" s="13" t="s">
        <v>995</v>
      </c>
      <c r="E99" s="13" t="s">
        <v>997</v>
      </c>
      <c r="F99" s="36" t="s">
        <v>471</v>
      </c>
      <c r="G99" s="38">
        <v>29056</v>
      </c>
      <c r="H99" s="13" t="s">
        <v>160</v>
      </c>
      <c r="I99" s="13" t="s">
        <v>1014</v>
      </c>
      <c r="J99" s="13" t="s">
        <v>1015</v>
      </c>
    </row>
    <row r="100" spans="1:10" ht="30.9" hidden="1" x14ac:dyDescent="0.4">
      <c r="A100" s="13">
        <v>96</v>
      </c>
      <c r="B100" s="13" t="s">
        <v>1016</v>
      </c>
      <c r="C100" s="13" t="s">
        <v>996</v>
      </c>
      <c r="D100" s="13" t="s">
        <v>995</v>
      </c>
      <c r="E100" s="13" t="s">
        <v>1007</v>
      </c>
      <c r="F100" s="36" t="s">
        <v>1017</v>
      </c>
      <c r="G100" s="38">
        <v>22442</v>
      </c>
      <c r="H100" s="13" t="s">
        <v>160</v>
      </c>
      <c r="I100" s="13" t="s">
        <v>1018</v>
      </c>
      <c r="J100" s="13" t="s">
        <v>1019</v>
      </c>
    </row>
    <row r="101" spans="1:10" ht="30.9" hidden="1" x14ac:dyDescent="0.4">
      <c r="A101" s="13">
        <v>97</v>
      </c>
      <c r="B101" s="13" t="s">
        <v>1020</v>
      </c>
      <c r="C101" s="13" t="s">
        <v>994</v>
      </c>
      <c r="D101" s="13" t="s">
        <v>995</v>
      </c>
      <c r="E101" s="13" t="s">
        <v>1007</v>
      </c>
      <c r="F101" s="36" t="s">
        <v>280</v>
      </c>
      <c r="G101" s="38">
        <v>28772</v>
      </c>
      <c r="H101" s="13" t="s">
        <v>160</v>
      </c>
      <c r="I101" s="13" t="s">
        <v>1021</v>
      </c>
      <c r="J101" s="13" t="s">
        <v>1022</v>
      </c>
    </row>
    <row r="102" spans="1:10" ht="46.3" hidden="1" x14ac:dyDescent="0.4">
      <c r="A102" s="13">
        <v>98</v>
      </c>
      <c r="B102" s="13" t="s">
        <v>1023</v>
      </c>
      <c r="C102" s="13" t="s">
        <v>994</v>
      </c>
      <c r="D102" s="13" t="s">
        <v>995</v>
      </c>
      <c r="E102" s="13" t="s">
        <v>462</v>
      </c>
      <c r="F102" s="36" t="s">
        <v>560</v>
      </c>
      <c r="G102" s="38">
        <v>31708</v>
      </c>
      <c r="H102" s="13" t="s">
        <v>160</v>
      </c>
      <c r="I102" s="13" t="s">
        <v>1011</v>
      </c>
      <c r="J102" s="13" t="s">
        <v>1012</v>
      </c>
    </row>
    <row r="103" spans="1:10" ht="30.9" hidden="1" x14ac:dyDescent="0.4">
      <c r="A103" s="13">
        <v>99</v>
      </c>
      <c r="B103" s="57" t="s">
        <v>1024</v>
      </c>
      <c r="C103" s="57" t="s">
        <v>994</v>
      </c>
      <c r="D103" s="13" t="s">
        <v>998</v>
      </c>
      <c r="E103" s="57" t="s">
        <v>155</v>
      </c>
      <c r="F103" s="58" t="s">
        <v>786</v>
      </c>
      <c r="G103" s="59">
        <v>31882</v>
      </c>
      <c r="H103" s="13" t="s">
        <v>160</v>
      </c>
      <c r="I103" s="60" t="s">
        <v>1025</v>
      </c>
      <c r="J103" s="57">
        <v>88442902227</v>
      </c>
    </row>
    <row r="104" spans="1:10" ht="30.9" hidden="1" x14ac:dyDescent="0.4">
      <c r="A104" s="13">
        <v>100</v>
      </c>
      <c r="B104" s="57" t="s">
        <v>1026</v>
      </c>
      <c r="C104" s="57" t="s">
        <v>994</v>
      </c>
      <c r="D104" s="13" t="s">
        <v>998</v>
      </c>
      <c r="E104" s="57" t="s">
        <v>1027</v>
      </c>
      <c r="F104" s="58" t="s">
        <v>786</v>
      </c>
      <c r="G104" s="59">
        <v>30757</v>
      </c>
      <c r="H104" s="13" t="s">
        <v>160</v>
      </c>
      <c r="I104" s="60" t="s">
        <v>1028</v>
      </c>
      <c r="J104" s="57">
        <v>88442903156</v>
      </c>
    </row>
    <row r="105" spans="1:10" ht="30.9" hidden="1" x14ac:dyDescent="0.4">
      <c r="A105" s="13">
        <v>101</v>
      </c>
      <c r="B105" s="57" t="s">
        <v>1029</v>
      </c>
      <c r="C105" s="57" t="s">
        <v>994</v>
      </c>
      <c r="D105" s="13" t="s">
        <v>998</v>
      </c>
      <c r="E105" s="57" t="s">
        <v>170</v>
      </c>
      <c r="F105" s="58" t="s">
        <v>786</v>
      </c>
      <c r="G105" s="59">
        <v>30493</v>
      </c>
      <c r="H105" s="13" t="s">
        <v>160</v>
      </c>
      <c r="I105" s="60" t="s">
        <v>1030</v>
      </c>
      <c r="J105" s="57">
        <v>88442905257</v>
      </c>
    </row>
    <row r="106" spans="1:10" ht="30.9" hidden="1" x14ac:dyDescent="0.4">
      <c r="A106" s="13">
        <v>102</v>
      </c>
      <c r="B106" s="57" t="s">
        <v>1031</v>
      </c>
      <c r="C106" s="57" t="s">
        <v>994</v>
      </c>
      <c r="D106" s="13" t="s">
        <v>998</v>
      </c>
      <c r="E106" s="57" t="s">
        <v>168</v>
      </c>
      <c r="F106" s="58" t="s">
        <v>1000</v>
      </c>
      <c r="G106" s="59">
        <v>22464</v>
      </c>
      <c r="H106" s="13" t="s">
        <v>160</v>
      </c>
      <c r="I106" s="57" t="s">
        <v>1032</v>
      </c>
      <c r="J106" s="57">
        <v>88442405158</v>
      </c>
    </row>
    <row r="107" spans="1:10" ht="30.9" hidden="1" x14ac:dyDescent="0.4">
      <c r="A107" s="13">
        <v>103</v>
      </c>
      <c r="B107" s="57" t="s">
        <v>1033</v>
      </c>
      <c r="C107" s="57" t="s">
        <v>994</v>
      </c>
      <c r="D107" s="13" t="s">
        <v>998</v>
      </c>
      <c r="E107" s="57" t="s">
        <v>947</v>
      </c>
      <c r="F107" s="36" t="s">
        <v>787</v>
      </c>
      <c r="G107" s="59">
        <v>27230</v>
      </c>
      <c r="H107" s="13" t="s">
        <v>160</v>
      </c>
      <c r="I107" s="57" t="s">
        <v>1034</v>
      </c>
      <c r="J107" s="57">
        <v>89616672820</v>
      </c>
    </row>
    <row r="108" spans="1:10" ht="30.9" hidden="1" x14ac:dyDescent="0.4">
      <c r="A108" s="13">
        <v>104</v>
      </c>
      <c r="B108" s="57" t="s">
        <v>1035</v>
      </c>
      <c r="C108" s="57" t="s">
        <v>994</v>
      </c>
      <c r="D108" s="13" t="s">
        <v>998</v>
      </c>
      <c r="E108" s="57" t="s">
        <v>168</v>
      </c>
      <c r="F108" s="58" t="s">
        <v>1004</v>
      </c>
      <c r="G108" s="59">
        <v>31451</v>
      </c>
      <c r="H108" s="13" t="s">
        <v>160</v>
      </c>
      <c r="I108" s="57" t="s">
        <v>1036</v>
      </c>
      <c r="J108" s="13">
        <v>89377129088</v>
      </c>
    </row>
    <row r="109" spans="1:10" ht="46.3" hidden="1" x14ac:dyDescent="0.4">
      <c r="A109" s="13">
        <v>105</v>
      </c>
      <c r="B109" s="57" t="s">
        <v>1037</v>
      </c>
      <c r="C109" s="57" t="s">
        <v>994</v>
      </c>
      <c r="D109" s="13" t="s">
        <v>998</v>
      </c>
      <c r="E109" s="57" t="s">
        <v>168</v>
      </c>
      <c r="F109" s="36" t="s">
        <v>1004</v>
      </c>
      <c r="G109" s="59">
        <v>33077</v>
      </c>
      <c r="H109" s="13" t="s">
        <v>160</v>
      </c>
      <c r="I109" s="57" t="s">
        <v>1001</v>
      </c>
      <c r="J109" s="57">
        <v>89195421082</v>
      </c>
    </row>
    <row r="110" spans="1:10" ht="30.9" hidden="1" x14ac:dyDescent="0.4">
      <c r="A110" s="13">
        <v>106</v>
      </c>
      <c r="B110" s="57" t="s">
        <v>1038</v>
      </c>
      <c r="C110" s="57" t="s">
        <v>994</v>
      </c>
      <c r="D110" s="13" t="s">
        <v>998</v>
      </c>
      <c r="E110" s="57" t="s">
        <v>168</v>
      </c>
      <c r="F110" s="58" t="s">
        <v>1002</v>
      </c>
      <c r="G110" s="59">
        <v>29747</v>
      </c>
      <c r="H110" s="13" t="s">
        <v>160</v>
      </c>
      <c r="I110" s="60" t="s">
        <v>1039</v>
      </c>
      <c r="J110" s="13">
        <v>89377129122</v>
      </c>
    </row>
    <row r="111" spans="1:10" ht="30.9" hidden="1" x14ac:dyDescent="0.4">
      <c r="A111" s="13">
        <v>107</v>
      </c>
      <c r="B111" s="61" t="s">
        <v>1040</v>
      </c>
      <c r="C111" s="13" t="s">
        <v>994</v>
      </c>
      <c r="D111" s="13" t="s">
        <v>998</v>
      </c>
      <c r="E111" s="13" t="s">
        <v>168</v>
      </c>
      <c r="F111" s="58" t="s">
        <v>1003</v>
      </c>
      <c r="G111" s="59">
        <v>30143</v>
      </c>
      <c r="H111" s="13" t="s">
        <v>160</v>
      </c>
      <c r="I111" s="52" t="s">
        <v>1041</v>
      </c>
      <c r="J111" s="13">
        <v>89377129075</v>
      </c>
    </row>
    <row r="112" spans="1:10" ht="30.9" hidden="1" x14ac:dyDescent="0.4">
      <c r="A112" s="13">
        <v>108</v>
      </c>
      <c r="B112" s="61" t="s">
        <v>1042</v>
      </c>
      <c r="C112" s="13" t="s">
        <v>994</v>
      </c>
      <c r="D112" s="13" t="s">
        <v>998</v>
      </c>
      <c r="E112" s="13" t="s">
        <v>168</v>
      </c>
      <c r="F112" s="58" t="s">
        <v>1003</v>
      </c>
      <c r="G112" s="27">
        <v>28080</v>
      </c>
      <c r="H112" s="13" t="s">
        <v>160</v>
      </c>
      <c r="I112" s="52" t="s">
        <v>999</v>
      </c>
      <c r="J112" s="13">
        <v>89377044128</v>
      </c>
    </row>
    <row r="113" spans="1:10" ht="30.9" hidden="1" x14ac:dyDescent="0.4">
      <c r="A113" s="13">
        <v>109</v>
      </c>
      <c r="B113" s="61" t="s">
        <v>1043</v>
      </c>
      <c r="C113" s="13" t="s">
        <v>994</v>
      </c>
      <c r="D113" s="13" t="s">
        <v>998</v>
      </c>
      <c r="E113" s="13" t="s">
        <v>155</v>
      </c>
      <c r="F113" s="58" t="s">
        <v>1002</v>
      </c>
      <c r="G113" s="59">
        <v>30953</v>
      </c>
      <c r="H113" s="13" t="s">
        <v>160</v>
      </c>
      <c r="I113" s="52" t="s">
        <v>1044</v>
      </c>
      <c r="J113" s="13">
        <v>88442902227</v>
      </c>
    </row>
    <row r="114" spans="1:10" ht="30.9" hidden="1" x14ac:dyDescent="0.4">
      <c r="A114" s="13">
        <v>110</v>
      </c>
      <c r="B114" s="61" t="s">
        <v>1045</v>
      </c>
      <c r="C114" s="13" t="s">
        <v>994</v>
      </c>
      <c r="D114" s="13" t="s">
        <v>1005</v>
      </c>
      <c r="E114" s="61" t="s">
        <v>168</v>
      </c>
      <c r="F114" s="36" t="s">
        <v>280</v>
      </c>
      <c r="G114" s="59">
        <v>28182</v>
      </c>
      <c r="H114" s="13" t="s">
        <v>254</v>
      </c>
      <c r="I114" s="13" t="s">
        <v>1046</v>
      </c>
      <c r="J114" s="13" t="s">
        <v>1047</v>
      </c>
    </row>
    <row r="115" spans="1:10" ht="30.9" hidden="1" x14ac:dyDescent="0.4">
      <c r="A115" s="13">
        <v>111</v>
      </c>
      <c r="B115" s="61" t="s">
        <v>1048</v>
      </c>
      <c r="C115" s="13" t="s">
        <v>994</v>
      </c>
      <c r="D115" s="13" t="s">
        <v>1005</v>
      </c>
      <c r="E115" s="61" t="s">
        <v>947</v>
      </c>
      <c r="F115" s="36" t="s">
        <v>467</v>
      </c>
      <c r="G115" s="59">
        <v>29752</v>
      </c>
      <c r="H115" s="13" t="s">
        <v>254</v>
      </c>
      <c r="I115" s="13" t="s">
        <v>1049</v>
      </c>
      <c r="J115" s="13" t="s">
        <v>1050</v>
      </c>
    </row>
    <row r="116" spans="1:10" ht="30.9" hidden="1" x14ac:dyDescent="0.4">
      <c r="A116" s="13">
        <v>112</v>
      </c>
      <c r="B116" s="61" t="s">
        <v>1051</v>
      </c>
      <c r="C116" s="13" t="s">
        <v>994</v>
      </c>
      <c r="D116" s="13" t="s">
        <v>1005</v>
      </c>
      <c r="E116" s="61" t="s">
        <v>947</v>
      </c>
      <c r="F116" s="36" t="s">
        <v>467</v>
      </c>
      <c r="G116" s="59">
        <v>31120</v>
      </c>
      <c r="H116" s="13" t="s">
        <v>254</v>
      </c>
      <c r="I116" s="13" t="s">
        <v>1052</v>
      </c>
      <c r="J116" s="13" t="s">
        <v>1053</v>
      </c>
    </row>
    <row r="117" spans="1:10" ht="30.9" hidden="1" x14ac:dyDescent="0.4">
      <c r="A117" s="13">
        <v>113</v>
      </c>
      <c r="B117" s="55" t="s">
        <v>1116</v>
      </c>
      <c r="C117" s="13" t="s">
        <v>1055</v>
      </c>
      <c r="D117" s="42" t="s">
        <v>287</v>
      </c>
      <c r="E117" s="47" t="s">
        <v>168</v>
      </c>
      <c r="F117" s="54" t="s">
        <v>280</v>
      </c>
      <c r="G117" s="44">
        <v>21352</v>
      </c>
      <c r="H117" s="13" t="s">
        <v>160</v>
      </c>
      <c r="I117" s="52" t="s">
        <v>1117</v>
      </c>
      <c r="J117" s="13" t="s">
        <v>1118</v>
      </c>
    </row>
    <row r="118" spans="1:10" ht="30.9" hidden="1" x14ac:dyDescent="0.4">
      <c r="A118" s="13">
        <v>114</v>
      </c>
      <c r="B118" s="55" t="s">
        <v>1119</v>
      </c>
      <c r="C118" s="13" t="s">
        <v>1055</v>
      </c>
      <c r="D118" s="42" t="s">
        <v>287</v>
      </c>
      <c r="E118" s="47" t="s">
        <v>168</v>
      </c>
      <c r="F118" s="54" t="s">
        <v>280</v>
      </c>
      <c r="G118" s="44">
        <v>32169</v>
      </c>
      <c r="H118" s="13" t="s">
        <v>160</v>
      </c>
      <c r="I118" s="52" t="s">
        <v>1120</v>
      </c>
      <c r="J118" s="13" t="s">
        <v>1121</v>
      </c>
    </row>
    <row r="119" spans="1:10" ht="30.9" hidden="1" x14ac:dyDescent="0.4">
      <c r="A119" s="13">
        <v>115</v>
      </c>
      <c r="B119" s="47" t="s">
        <v>1122</v>
      </c>
      <c r="C119" s="13" t="s">
        <v>1055</v>
      </c>
      <c r="D119" s="42" t="s">
        <v>287</v>
      </c>
      <c r="E119" s="47" t="s">
        <v>168</v>
      </c>
      <c r="F119" s="54" t="s">
        <v>465</v>
      </c>
      <c r="G119" s="44">
        <v>29750</v>
      </c>
      <c r="H119" s="13" t="s">
        <v>160</v>
      </c>
      <c r="I119" s="52" t="s">
        <v>1123</v>
      </c>
      <c r="J119" s="13" t="s">
        <v>1124</v>
      </c>
    </row>
    <row r="120" spans="1:10" ht="30.9" hidden="1" x14ac:dyDescent="0.4">
      <c r="A120" s="13">
        <v>116</v>
      </c>
      <c r="B120" s="47" t="s">
        <v>1125</v>
      </c>
      <c r="C120" s="13" t="s">
        <v>1055</v>
      </c>
      <c r="D120" s="42" t="s">
        <v>287</v>
      </c>
      <c r="E120" s="47" t="s">
        <v>168</v>
      </c>
      <c r="F120" s="54" t="s">
        <v>280</v>
      </c>
      <c r="G120" s="44">
        <v>22544</v>
      </c>
      <c r="H120" s="13" t="s">
        <v>160</v>
      </c>
      <c r="I120" s="52" t="s">
        <v>1109</v>
      </c>
      <c r="J120" s="13" t="s">
        <v>1110</v>
      </c>
    </row>
    <row r="121" spans="1:10" ht="30.9" hidden="1" x14ac:dyDescent="0.4">
      <c r="A121" s="13">
        <v>117</v>
      </c>
      <c r="B121" s="47" t="s">
        <v>1126</v>
      </c>
      <c r="C121" s="13" t="s">
        <v>1055</v>
      </c>
      <c r="D121" s="42" t="s">
        <v>287</v>
      </c>
      <c r="E121" s="47" t="s">
        <v>168</v>
      </c>
      <c r="F121" s="54" t="s">
        <v>465</v>
      </c>
      <c r="G121" s="44">
        <v>32420</v>
      </c>
      <c r="H121" s="13" t="s">
        <v>160</v>
      </c>
      <c r="I121" s="52" t="s">
        <v>1111</v>
      </c>
      <c r="J121" s="13" t="s">
        <v>1127</v>
      </c>
    </row>
    <row r="122" spans="1:10" ht="30.9" hidden="1" x14ac:dyDescent="0.4">
      <c r="A122" s="13">
        <v>118</v>
      </c>
      <c r="B122" s="47" t="s">
        <v>1128</v>
      </c>
      <c r="C122" s="13" t="s">
        <v>1055</v>
      </c>
      <c r="D122" s="42" t="s">
        <v>287</v>
      </c>
      <c r="E122" s="47" t="s">
        <v>168</v>
      </c>
      <c r="F122" s="13" t="s">
        <v>465</v>
      </c>
      <c r="G122" s="44">
        <v>33562</v>
      </c>
      <c r="H122" s="13" t="s">
        <v>160</v>
      </c>
      <c r="I122" s="52" t="s">
        <v>1129</v>
      </c>
      <c r="J122" s="13" t="s">
        <v>1130</v>
      </c>
    </row>
    <row r="123" spans="1:10" ht="30.9" hidden="1" x14ac:dyDescent="0.4">
      <c r="A123" s="13">
        <v>119</v>
      </c>
      <c r="B123" s="47" t="s">
        <v>1131</v>
      </c>
      <c r="C123" s="13" t="s">
        <v>1055</v>
      </c>
      <c r="D123" s="13" t="s">
        <v>251</v>
      </c>
      <c r="E123" s="47" t="s">
        <v>168</v>
      </c>
      <c r="F123" s="13" t="s">
        <v>280</v>
      </c>
      <c r="G123" s="44" t="s">
        <v>1132</v>
      </c>
      <c r="H123" s="13" t="s">
        <v>160</v>
      </c>
      <c r="I123" s="13"/>
      <c r="J123" s="13"/>
    </row>
    <row r="124" spans="1:10" ht="30.9" hidden="1" x14ac:dyDescent="0.4">
      <c r="A124" s="13">
        <v>120</v>
      </c>
      <c r="B124" s="47" t="s">
        <v>1133</v>
      </c>
      <c r="C124" s="13" t="s">
        <v>1055</v>
      </c>
      <c r="D124" s="13" t="s">
        <v>251</v>
      </c>
      <c r="E124" s="47" t="s">
        <v>168</v>
      </c>
      <c r="F124" s="13" t="s">
        <v>1134</v>
      </c>
      <c r="G124" s="44" t="s">
        <v>1132</v>
      </c>
      <c r="H124" s="13" t="s">
        <v>160</v>
      </c>
      <c r="I124" s="13"/>
      <c r="J124" s="13"/>
    </row>
    <row r="125" spans="1:10" ht="30.9" hidden="1" x14ac:dyDescent="0.4">
      <c r="A125" s="13">
        <v>121</v>
      </c>
      <c r="B125" s="47" t="s">
        <v>1135</v>
      </c>
      <c r="C125" s="13" t="s">
        <v>1055</v>
      </c>
      <c r="D125" s="13" t="s">
        <v>251</v>
      </c>
      <c r="E125" s="47" t="s">
        <v>168</v>
      </c>
      <c r="F125" s="13" t="s">
        <v>1134</v>
      </c>
      <c r="G125" s="44" t="s">
        <v>1136</v>
      </c>
      <c r="H125" s="13" t="s">
        <v>160</v>
      </c>
      <c r="I125" s="13"/>
      <c r="J125" s="13"/>
    </row>
    <row r="126" spans="1:10" ht="30.9" hidden="1" x14ac:dyDescent="0.4">
      <c r="A126" s="13">
        <v>122</v>
      </c>
      <c r="B126" s="47" t="s">
        <v>1141</v>
      </c>
      <c r="C126" s="13" t="s">
        <v>1137</v>
      </c>
      <c r="D126" s="47" t="s">
        <v>251</v>
      </c>
      <c r="E126" s="47" t="s">
        <v>168</v>
      </c>
      <c r="F126" s="13" t="s">
        <v>1142</v>
      </c>
      <c r="G126" s="44">
        <v>24246</v>
      </c>
      <c r="H126" s="13" t="s">
        <v>1138</v>
      </c>
      <c r="I126" s="13" t="s">
        <v>1143</v>
      </c>
      <c r="J126" s="13" t="s">
        <v>1144</v>
      </c>
    </row>
    <row r="127" spans="1:10" ht="30.9" hidden="1" x14ac:dyDescent="0.4">
      <c r="A127" s="13">
        <v>123</v>
      </c>
      <c r="B127" s="47" t="s">
        <v>1145</v>
      </c>
      <c r="C127" s="13" t="s">
        <v>1137</v>
      </c>
      <c r="D127" s="47" t="s">
        <v>251</v>
      </c>
      <c r="E127" s="47" t="s">
        <v>168</v>
      </c>
      <c r="F127" s="13" t="s">
        <v>1146</v>
      </c>
      <c r="G127" s="44">
        <v>26177</v>
      </c>
      <c r="H127" s="13" t="s">
        <v>1138</v>
      </c>
      <c r="I127" s="13" t="s">
        <v>1147</v>
      </c>
      <c r="J127" s="13">
        <v>83512683297</v>
      </c>
    </row>
    <row r="128" spans="1:10" ht="46.3" hidden="1" x14ac:dyDescent="0.4">
      <c r="A128" s="13">
        <v>124</v>
      </c>
      <c r="B128" s="39" t="s">
        <v>1148</v>
      </c>
      <c r="C128" s="36" t="s">
        <v>1137</v>
      </c>
      <c r="D128" s="39" t="s">
        <v>262</v>
      </c>
      <c r="E128" s="39" t="s">
        <v>168</v>
      </c>
      <c r="F128" s="36" t="s">
        <v>1149</v>
      </c>
      <c r="G128" s="35">
        <v>31130</v>
      </c>
      <c r="H128" s="13" t="s">
        <v>1138</v>
      </c>
      <c r="I128" s="36" t="s">
        <v>1150</v>
      </c>
      <c r="J128" s="36">
        <v>89120649181</v>
      </c>
    </row>
    <row r="129" spans="1:10" ht="30.9" hidden="1" x14ac:dyDescent="0.4">
      <c r="A129" s="13">
        <v>125</v>
      </c>
      <c r="B129" s="39" t="s">
        <v>1151</v>
      </c>
      <c r="C129" s="36" t="s">
        <v>1137</v>
      </c>
      <c r="D129" s="39" t="s">
        <v>262</v>
      </c>
      <c r="E129" s="39" t="s">
        <v>155</v>
      </c>
      <c r="F129" s="36" t="s">
        <v>1152</v>
      </c>
      <c r="G129" s="35">
        <v>31968</v>
      </c>
      <c r="H129" s="13" t="s">
        <v>1138</v>
      </c>
      <c r="I129" s="36" t="s">
        <v>1153</v>
      </c>
      <c r="J129" s="36" t="s">
        <v>1154</v>
      </c>
    </row>
    <row r="130" spans="1:10" ht="30.9" hidden="1" x14ac:dyDescent="0.4">
      <c r="A130" s="13">
        <v>126</v>
      </c>
      <c r="B130" s="39" t="s">
        <v>1155</v>
      </c>
      <c r="C130" s="36" t="s">
        <v>1137</v>
      </c>
      <c r="D130" s="39" t="s">
        <v>287</v>
      </c>
      <c r="E130" s="39" t="s">
        <v>168</v>
      </c>
      <c r="F130" s="36" t="s">
        <v>1156</v>
      </c>
      <c r="G130" s="35">
        <v>26440</v>
      </c>
      <c r="H130" s="13" t="s">
        <v>1138</v>
      </c>
      <c r="I130" s="36" t="s">
        <v>1139</v>
      </c>
      <c r="J130" s="36" t="s">
        <v>1140</v>
      </c>
    </row>
    <row r="131" spans="1:10" ht="30.9" hidden="1" x14ac:dyDescent="0.4">
      <c r="A131" s="13">
        <v>127</v>
      </c>
      <c r="B131" s="47" t="s">
        <v>1222</v>
      </c>
      <c r="C131" s="13" t="s">
        <v>1157</v>
      </c>
      <c r="D131" s="13"/>
      <c r="E131" s="13" t="s">
        <v>1223</v>
      </c>
      <c r="F131" s="62" t="s">
        <v>1221</v>
      </c>
      <c r="G131" s="27">
        <v>32564</v>
      </c>
      <c r="H131" s="13" t="s">
        <v>304</v>
      </c>
      <c r="I131" s="13" t="s">
        <v>1224</v>
      </c>
      <c r="J131" s="13" t="s">
        <v>1225</v>
      </c>
    </row>
    <row r="132" spans="1:10" ht="30.9" hidden="1" x14ac:dyDescent="0.4">
      <c r="A132" s="13">
        <v>128</v>
      </c>
      <c r="B132" s="47" t="s">
        <v>1226</v>
      </c>
      <c r="C132" s="13" t="s">
        <v>1157</v>
      </c>
      <c r="D132" s="13" t="s">
        <v>1158</v>
      </c>
      <c r="E132" s="47" t="s">
        <v>154</v>
      </c>
      <c r="F132" s="62" t="s">
        <v>1227</v>
      </c>
      <c r="G132" s="44">
        <v>30192</v>
      </c>
      <c r="H132" s="13" t="s">
        <v>160</v>
      </c>
      <c r="I132" s="13"/>
      <c r="J132" s="13" t="s">
        <v>1228</v>
      </c>
    </row>
    <row r="133" spans="1:10" ht="30.9" hidden="1" x14ac:dyDescent="0.4">
      <c r="A133" s="13">
        <v>129</v>
      </c>
      <c r="B133" s="47" t="s">
        <v>1229</v>
      </c>
      <c r="C133" s="13" t="s">
        <v>1157</v>
      </c>
      <c r="D133" s="13" t="s">
        <v>1158</v>
      </c>
      <c r="E133" s="47" t="s">
        <v>154</v>
      </c>
      <c r="F133" s="62" t="s">
        <v>1221</v>
      </c>
      <c r="G133" s="44">
        <v>26829</v>
      </c>
      <c r="H133" s="13" t="s">
        <v>160</v>
      </c>
      <c r="I133" s="13"/>
      <c r="J133" s="13" t="s">
        <v>1230</v>
      </c>
    </row>
    <row r="134" spans="1:10" ht="30.9" hidden="1" x14ac:dyDescent="0.4">
      <c r="A134" s="13">
        <v>130</v>
      </c>
      <c r="B134" s="63" t="s">
        <v>1231</v>
      </c>
      <c r="C134" s="13" t="s">
        <v>1157</v>
      </c>
      <c r="D134" s="13" t="s">
        <v>1159</v>
      </c>
      <c r="E134" s="57" t="s">
        <v>168</v>
      </c>
      <c r="F134" s="57" t="s">
        <v>1219</v>
      </c>
      <c r="G134" s="63" t="s">
        <v>1232</v>
      </c>
      <c r="H134" s="57" t="s">
        <v>160</v>
      </c>
      <c r="I134" s="57"/>
      <c r="J134" s="13" t="s">
        <v>1220</v>
      </c>
    </row>
    <row r="135" spans="1:10" ht="30.9" hidden="1" x14ac:dyDescent="0.4">
      <c r="A135" s="13">
        <v>131</v>
      </c>
      <c r="B135" s="13" t="s">
        <v>1233</v>
      </c>
      <c r="C135" s="13" t="s">
        <v>1157</v>
      </c>
      <c r="D135" s="13" t="s">
        <v>1176</v>
      </c>
      <c r="E135" s="13" t="s">
        <v>1234</v>
      </c>
      <c r="F135" s="62" t="s">
        <v>1235</v>
      </c>
      <c r="G135" s="44">
        <v>26104</v>
      </c>
      <c r="H135" s="13" t="s">
        <v>304</v>
      </c>
      <c r="I135" s="13"/>
      <c r="J135" s="13" t="s">
        <v>1236</v>
      </c>
    </row>
    <row r="136" spans="1:10" ht="30.9" x14ac:dyDescent="0.4">
      <c r="A136" s="13">
        <v>132</v>
      </c>
      <c r="B136" s="54" t="s">
        <v>1408</v>
      </c>
      <c r="C136" s="54" t="s">
        <v>1238</v>
      </c>
      <c r="D136" s="47" t="s">
        <v>1320</v>
      </c>
      <c r="E136" s="47" t="s">
        <v>168</v>
      </c>
      <c r="F136" s="62" t="s">
        <v>1409</v>
      </c>
      <c r="G136" s="64">
        <v>22347</v>
      </c>
      <c r="H136" s="54"/>
      <c r="I136" s="54" t="s">
        <v>1410</v>
      </c>
      <c r="J136" s="54">
        <v>3354258</v>
      </c>
    </row>
    <row r="137" spans="1:10" ht="30.9" x14ac:dyDescent="0.4">
      <c r="A137" s="13">
        <v>133</v>
      </c>
      <c r="B137" s="54" t="s">
        <v>1411</v>
      </c>
      <c r="C137" s="54" t="s">
        <v>1238</v>
      </c>
      <c r="D137" s="47" t="s">
        <v>1320</v>
      </c>
      <c r="E137" s="47" t="s">
        <v>168</v>
      </c>
      <c r="F137" s="62" t="s">
        <v>1409</v>
      </c>
      <c r="G137" s="64">
        <v>21109</v>
      </c>
      <c r="H137" s="54"/>
      <c r="I137" s="54" t="s">
        <v>1407</v>
      </c>
      <c r="J137" s="54">
        <v>3328731</v>
      </c>
    </row>
    <row r="138" spans="1:10" ht="30.9" x14ac:dyDescent="0.4">
      <c r="A138" s="13">
        <v>134</v>
      </c>
      <c r="B138" s="54" t="s">
        <v>1412</v>
      </c>
      <c r="C138" s="54" t="s">
        <v>1238</v>
      </c>
      <c r="D138" s="47" t="s">
        <v>1320</v>
      </c>
      <c r="E138" s="47" t="s">
        <v>168</v>
      </c>
      <c r="F138" s="62" t="s">
        <v>1409</v>
      </c>
      <c r="G138" s="64">
        <v>31782</v>
      </c>
      <c r="H138" s="54"/>
      <c r="I138" s="54" t="s">
        <v>1405</v>
      </c>
      <c r="J138" s="54" t="s">
        <v>1406</v>
      </c>
    </row>
    <row r="139" spans="1:10" ht="30.9" x14ac:dyDescent="0.4">
      <c r="A139" s="13">
        <v>135</v>
      </c>
      <c r="B139" s="54" t="s">
        <v>1413</v>
      </c>
      <c r="C139" s="54" t="s">
        <v>1238</v>
      </c>
      <c r="D139" s="47" t="s">
        <v>1320</v>
      </c>
      <c r="E139" s="47" t="s">
        <v>168</v>
      </c>
      <c r="F139" s="62" t="s">
        <v>1414</v>
      </c>
      <c r="G139" s="64">
        <v>22937</v>
      </c>
      <c r="H139" s="54"/>
      <c r="I139" s="54" t="s">
        <v>1403</v>
      </c>
      <c r="J139" s="54" t="s">
        <v>1404</v>
      </c>
    </row>
    <row r="140" spans="1:10" ht="30.9" x14ac:dyDescent="0.4">
      <c r="A140" s="13">
        <v>136</v>
      </c>
      <c r="B140" s="54" t="s">
        <v>1415</v>
      </c>
      <c r="C140" s="54" t="s">
        <v>1238</v>
      </c>
      <c r="D140" s="47" t="s">
        <v>1320</v>
      </c>
      <c r="E140" s="47" t="s">
        <v>168</v>
      </c>
      <c r="F140" s="62" t="s">
        <v>1414</v>
      </c>
      <c r="G140" s="64">
        <v>20386</v>
      </c>
      <c r="H140" s="54"/>
      <c r="I140" s="54" t="s">
        <v>1335</v>
      </c>
      <c r="J140" s="54">
        <v>3342343</v>
      </c>
    </row>
    <row r="141" spans="1:10" ht="30.9" x14ac:dyDescent="0.4">
      <c r="A141" s="13">
        <v>137</v>
      </c>
      <c r="B141" s="54" t="s">
        <v>1416</v>
      </c>
      <c r="C141" s="54" t="s">
        <v>1238</v>
      </c>
      <c r="D141" s="47" t="s">
        <v>1320</v>
      </c>
      <c r="E141" s="47" t="s">
        <v>168</v>
      </c>
      <c r="F141" s="62" t="s">
        <v>1414</v>
      </c>
      <c r="G141" s="64">
        <v>23957</v>
      </c>
      <c r="H141" s="54"/>
      <c r="I141" s="54" t="s">
        <v>1417</v>
      </c>
      <c r="J141" s="54">
        <v>3391777</v>
      </c>
    </row>
  </sheetData>
  <autoFilter ref="A4:J141" xr:uid="{00000000-0009-0000-0000-000006000000}">
    <filterColumn colId="2">
      <filters>
        <filter val="Ярославская"/>
      </filters>
    </filterColumn>
  </autoFilter>
  <mergeCells count="1">
    <mergeCell ref="A3:J3"/>
  </mergeCells>
  <dataValidations count="7">
    <dataValidation type="date" allowBlank="1" showInputMessage="1" showErrorMessage="1" sqref="G5:G9 G60:G79 G90:G96 G103:G122 G126:G133 G135" xr:uid="{00000000-0002-0000-0600-000000000000}">
      <formula1>1</formula1>
      <formula2>40908</formula2>
    </dataValidation>
    <dataValidation type="list" allowBlank="1" showInputMessage="1" showErrorMessage="1" sqref="E5:E9 E18:E25 E42:E79 E90:E96 E114:E122 E126:E130 E132:E133" xr:uid="{00000000-0002-0000-0600-000001000000}">
      <formula1>важно</formula1>
    </dataValidation>
    <dataValidation type="list" allowBlank="1" showErrorMessage="1" sqref="D10:E17" xr:uid="{00000000-0002-0000-0600-000002000000}">
      <formula1>#NAME?</formula1>
      <formula2>0</formula2>
    </dataValidation>
    <dataValidation type="list" allowBlank="1" showInputMessage="1" showErrorMessage="1" sqref="C18:C59" xr:uid="{00000000-0002-0000-0600-000003000000}">
      <formula1>структура</formula1>
    </dataValidation>
    <dataValidation type="list" allowBlank="1" showInputMessage="1" showErrorMessage="1" sqref="D18:D41" xr:uid="{00000000-0002-0000-0600-000004000000}">
      <formula1>НС</formula1>
    </dataValidation>
    <dataValidation type="list" allowBlank="1" showInputMessage="1" showErrorMessage="1" sqref="F60:F74" xr:uid="{00000000-0002-0000-0600-000005000000}">
      <formula1>месяц</formula1>
    </dataValidation>
    <dataValidation type="list" allowBlank="1" showInputMessage="1" showErrorMessage="1" sqref="D60:D79 D117:D122 D126:D130" xr:uid="{00000000-0002-0000-0600-000006000000}">
      <formula1>рцс</formula1>
    </dataValidation>
  </dataValidations>
  <hyperlinks>
    <hyperlink ref="I5" r:id="rId1" xr:uid="{00000000-0004-0000-0600-000000000000}"/>
    <hyperlink ref="I6" r:id="rId2" xr:uid="{00000000-0004-0000-0600-000001000000}"/>
    <hyperlink ref="I18" r:id="rId3" display="mailto:rcs1_MironovOA@esrr.rzd" xr:uid="{00000000-0004-0000-0600-000002000000}"/>
    <hyperlink ref="I19" r:id="rId4" display="mailto:rcs1_GusakovEV@esrr.rzd" xr:uid="{00000000-0004-0000-0600-000003000000}"/>
    <hyperlink ref="I20" r:id="rId5" display="mailto:rcs1_StryapchevVM@esrr.rzd" xr:uid="{00000000-0004-0000-0600-000004000000}"/>
    <hyperlink ref="I21" r:id="rId6" display="mailto:rcs1_DyatlovDS@esrr.rzd" xr:uid="{00000000-0004-0000-0600-000005000000}"/>
    <hyperlink ref="I22" r:id="rId7" display="mailto:rcs1_VoroninEA@esrr.rzd" xr:uid="{00000000-0004-0000-0600-000006000000}"/>
    <hyperlink ref="I23" r:id="rId8" display="mailto:rcs1_BagaevaNV@esrr.rzd" xr:uid="{00000000-0004-0000-0600-000007000000}"/>
    <hyperlink ref="I24" r:id="rId9" display="mailto:rcs1_KopylovAG@esrr.rzd" xr:uid="{00000000-0004-0000-0600-000008000000}"/>
    <hyperlink ref="I25" r:id="rId10" display="mailto:rcs1_CygankovaAV@esrr.rzd" xr:uid="{00000000-0004-0000-0600-000009000000}"/>
    <hyperlink ref="H29" r:id="rId11" display="mailto:vovka-miheev@mail.ru" xr:uid="{00000000-0004-0000-0600-00000A000000}"/>
    <hyperlink ref="I28" r:id="rId12" xr:uid="{00000000-0004-0000-0600-00000B000000}"/>
    <hyperlink ref="I29" r:id="rId13" xr:uid="{00000000-0004-0000-0600-00000C000000}"/>
    <hyperlink ref="I30" r:id="rId14" xr:uid="{00000000-0004-0000-0600-00000D000000}"/>
    <hyperlink ref="I31" r:id="rId15" xr:uid="{00000000-0004-0000-0600-00000E000000}"/>
    <hyperlink ref="I32" r:id="rId16" xr:uid="{00000000-0004-0000-0600-00000F000000}"/>
    <hyperlink ref="I33" r:id="rId17" xr:uid="{00000000-0004-0000-0600-000010000000}"/>
    <hyperlink ref="I34" r:id="rId18" xr:uid="{00000000-0004-0000-0600-000011000000}"/>
    <hyperlink ref="I35" r:id="rId19" xr:uid="{00000000-0004-0000-0600-000012000000}"/>
    <hyperlink ref="I27" r:id="rId20" xr:uid="{00000000-0004-0000-0600-000013000000}"/>
    <hyperlink ref="I26" r:id="rId21" xr:uid="{00000000-0004-0000-0600-000014000000}"/>
    <hyperlink ref="I37" r:id="rId22" display="mailto:rcs3_ZaguzinAV@esrr.rzd" xr:uid="{00000000-0004-0000-0600-000015000000}"/>
    <hyperlink ref="I46" r:id="rId23" display="mailto:rcs4_PolupoltinnyhYU@esrr.rzd" xr:uid="{00000000-0004-0000-0600-000016000000}"/>
    <hyperlink ref="I42" r:id="rId24" display="mailto:rcs4_MorozovSV@esrr.rzd" xr:uid="{00000000-0004-0000-0600-000017000000}"/>
    <hyperlink ref="I43" r:id="rId25" display="mailto:rcs4_armizonovav@esrr.rzd" xr:uid="{00000000-0004-0000-0600-000018000000}"/>
    <hyperlink ref="I44" r:id="rId26" display="mailto:rcs4_lashmanovyul@esrr.rzd" xr:uid="{00000000-0004-0000-0600-000019000000}"/>
    <hyperlink ref="I45" r:id="rId27" display="mailto:rcs4_KirgizovaMN@esrr.rzd" xr:uid="{00000000-0004-0000-0600-00001A000000}"/>
    <hyperlink ref="I48" r:id="rId28" display="mailto:rcs4_pozdeevva@esrr.rzd" xr:uid="{00000000-0004-0000-0600-00001B000000}"/>
    <hyperlink ref="I49" r:id="rId29" display="mailto:rcs4_ZimnickijAF@esrr.rzd" xr:uid="{00000000-0004-0000-0600-00001C000000}"/>
    <hyperlink ref="I50" r:id="rId30" display="mailto:rcs4_armizonovav@esrr.rzd" xr:uid="{00000000-0004-0000-0600-00001D000000}"/>
    <hyperlink ref="I51" r:id="rId31" display="mailto:rcs4_AndreevAV@esrr.rzd" xr:uid="{00000000-0004-0000-0600-00001E000000}"/>
    <hyperlink ref="I52" r:id="rId32" display="mailto:rcs4_AndreevAV@esrr.rzd" xr:uid="{00000000-0004-0000-0600-00001F000000}"/>
    <hyperlink ref="I53" r:id="rId33" display="mailto:rcs4_plotnikovati@esrr.rzd" xr:uid="{00000000-0004-0000-0600-000020000000}"/>
    <hyperlink ref="I54" r:id="rId34" display="mailto:rcs4_gorbachuknn@esrr.rzd" xr:uid="{00000000-0004-0000-0600-000021000000}"/>
    <hyperlink ref="I57" r:id="rId35" display="mailto:rcs4_plotnikovati@esrr.rzd" xr:uid="{00000000-0004-0000-0600-000022000000}"/>
    <hyperlink ref="I58" r:id="rId36" display="mailto:rcs4_kazancevana@esrr.rzd" xr:uid="{00000000-0004-0000-0600-000023000000}"/>
    <hyperlink ref="I56" r:id="rId37" display="mailto:rcs4_EroshkinKG@esrr.rzd" xr:uid="{00000000-0004-0000-0600-000024000000}"/>
    <hyperlink ref="I41" r:id="rId38" display="mailto:rcs3_SobolevPA@esrr.rzd" xr:uid="{00000000-0004-0000-0600-000025000000}"/>
    <hyperlink ref="I78" r:id="rId39" display="mailto:Timofeeva@ilan.krw.rzd" xr:uid="{00000000-0004-0000-0600-000026000000}"/>
    <hyperlink ref="I75" r:id="rId40" display="mailto:rvl@bog.krw.rzd" xr:uid="{00000000-0004-0000-0600-000027000000}"/>
    <hyperlink ref="I76" r:id="rId41" display="mailto:lazmrn@bog.krw.rzd" xr:uid="{00000000-0004-0000-0600-000028000000}"/>
    <hyperlink ref="I77" r:id="rId42" display="mailto:PoculoAP@bog.krw.rzd" xr:uid="{00000000-0004-0000-0600-000029000000}"/>
    <hyperlink ref="I79" r:id="rId43" display="mailto:vishni@krw.rzd" xr:uid="{00000000-0004-0000-0600-00002A000000}"/>
    <hyperlink ref="I60" r:id="rId44" xr:uid="{00000000-0004-0000-0600-00002B000000}"/>
    <hyperlink ref="I61" r:id="rId45" xr:uid="{00000000-0004-0000-0600-00002C000000}"/>
    <hyperlink ref="I62" r:id="rId46" xr:uid="{00000000-0004-0000-0600-00002D000000}"/>
    <hyperlink ref="I63" r:id="rId47" xr:uid="{00000000-0004-0000-0600-00002E000000}"/>
    <hyperlink ref="I64" r:id="rId48" xr:uid="{00000000-0004-0000-0600-00002F000000}"/>
    <hyperlink ref="I65" r:id="rId49" xr:uid="{00000000-0004-0000-0600-000030000000}"/>
    <hyperlink ref="I66" r:id="rId50" xr:uid="{00000000-0004-0000-0600-000031000000}"/>
    <hyperlink ref="I67" r:id="rId51" xr:uid="{00000000-0004-0000-0600-000032000000}"/>
    <hyperlink ref="I68" r:id="rId52" xr:uid="{00000000-0004-0000-0600-000033000000}"/>
    <hyperlink ref="I69" r:id="rId53" xr:uid="{00000000-0004-0000-0600-000034000000}"/>
    <hyperlink ref="I70" r:id="rId54" xr:uid="{00000000-0004-0000-0600-000035000000}"/>
    <hyperlink ref="I71" r:id="rId55" xr:uid="{00000000-0004-0000-0600-000036000000}"/>
    <hyperlink ref="I72" r:id="rId56" xr:uid="{00000000-0004-0000-0600-000037000000}"/>
    <hyperlink ref="I73" r:id="rId57" xr:uid="{00000000-0004-0000-0600-000038000000}"/>
    <hyperlink ref="I74" r:id="rId58" xr:uid="{00000000-0004-0000-0600-000039000000}"/>
    <hyperlink ref="I98" r:id="rId59" xr:uid="{00000000-0004-0000-0600-00003A000000}"/>
    <hyperlink ref="I103" r:id="rId60" xr:uid="{00000000-0004-0000-0600-00003B000000}"/>
    <hyperlink ref="I104" r:id="rId61" xr:uid="{00000000-0004-0000-0600-00003C000000}"/>
    <hyperlink ref="I105" r:id="rId62" xr:uid="{00000000-0004-0000-0600-00003D000000}"/>
    <hyperlink ref="I110" r:id="rId63" xr:uid="{00000000-0004-0000-0600-00003E000000}"/>
    <hyperlink ref="I111" r:id="rId64" xr:uid="{00000000-0004-0000-0600-00003F000000}"/>
    <hyperlink ref="I113" r:id="rId65" xr:uid="{00000000-0004-0000-0600-000040000000}"/>
    <hyperlink ref="I112" r:id="rId66" xr:uid="{00000000-0004-0000-0600-000041000000}"/>
    <hyperlink ref="I118" r:id="rId67" xr:uid="{00000000-0004-0000-0600-000042000000}"/>
    <hyperlink ref="I119" r:id="rId68" xr:uid="{00000000-0004-0000-0600-000043000000}"/>
    <hyperlink ref="I120" r:id="rId69" xr:uid="{00000000-0004-0000-0600-000044000000}"/>
    <hyperlink ref="I122" r:id="rId70" xr:uid="{00000000-0004-0000-0600-000045000000}"/>
    <hyperlink ref="I121" r:id="rId71" xr:uid="{00000000-0004-0000-0600-000046000000}"/>
    <hyperlink ref="I117" r:id="rId72" xr:uid="{00000000-0004-0000-0600-000047000000}"/>
  </hyperlinks>
  <pageMargins left="0.7" right="0.7" top="0.75" bottom="0.75" header="0.3" footer="0.3"/>
  <pageSetup paperSize="9" scale="40" orientation="portrait" r:id="rId7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I31"/>
  <sheetViews>
    <sheetView workbookViewId="0">
      <selection activeCell="A6" sqref="A6:A21"/>
    </sheetView>
  </sheetViews>
  <sheetFormatPr defaultRowHeight="14.6" x14ac:dyDescent="0.4"/>
  <cols>
    <col min="1" max="1" width="44.15234375" customWidth="1"/>
  </cols>
  <sheetData>
    <row r="4" spans="1:9" x14ac:dyDescent="0.4">
      <c r="A4" s="10"/>
      <c r="B4" s="166" t="s">
        <v>1452</v>
      </c>
      <c r="C4" s="167"/>
      <c r="D4" s="10"/>
      <c r="E4" s="10"/>
      <c r="F4" s="10"/>
      <c r="G4" s="10"/>
      <c r="H4" s="10"/>
      <c r="I4" s="10"/>
    </row>
    <row r="5" spans="1:9" x14ac:dyDescent="0.4">
      <c r="A5" s="10"/>
      <c r="B5" s="97" t="s">
        <v>1450</v>
      </c>
      <c r="C5" s="97" t="s">
        <v>1451</v>
      </c>
      <c r="D5" s="10"/>
      <c r="E5" s="10"/>
      <c r="F5" s="10"/>
      <c r="G5" s="10"/>
      <c r="H5" s="10"/>
      <c r="I5" s="10"/>
    </row>
    <row r="6" spans="1:9" x14ac:dyDescent="0.4">
      <c r="A6" s="10" t="s">
        <v>90</v>
      </c>
      <c r="B6" s="97">
        <v>54</v>
      </c>
      <c r="C6" s="97">
        <v>2</v>
      </c>
      <c r="D6" s="10"/>
      <c r="E6" s="10"/>
      <c r="F6" s="10"/>
      <c r="G6" s="10"/>
      <c r="H6" s="10"/>
      <c r="I6" s="10"/>
    </row>
    <row r="7" spans="1:9" x14ac:dyDescent="0.4">
      <c r="A7" s="10" t="s">
        <v>100</v>
      </c>
      <c r="B7" s="97">
        <v>4</v>
      </c>
      <c r="C7" s="97" t="s">
        <v>1453</v>
      </c>
      <c r="D7" s="10"/>
      <c r="E7" s="10"/>
      <c r="F7" s="10"/>
      <c r="G7" s="10"/>
      <c r="H7" s="10"/>
      <c r="I7" s="10"/>
    </row>
    <row r="8" spans="1:9" x14ac:dyDescent="0.4">
      <c r="A8" s="10" t="s">
        <v>1448</v>
      </c>
      <c r="B8" s="97" t="s">
        <v>1453</v>
      </c>
      <c r="C8" s="97" t="s">
        <v>1453</v>
      </c>
      <c r="D8" s="10"/>
      <c r="E8" s="10"/>
      <c r="F8" s="10"/>
      <c r="G8" s="10"/>
      <c r="H8" s="10"/>
      <c r="I8" s="10"/>
    </row>
    <row r="9" spans="1:9" x14ac:dyDescent="0.4">
      <c r="A9" s="10" t="s">
        <v>101</v>
      </c>
      <c r="B9" s="97" t="s">
        <v>1453</v>
      </c>
      <c r="C9" s="97" t="s">
        <v>1453</v>
      </c>
      <c r="D9" s="10"/>
      <c r="E9" s="10"/>
      <c r="F9" s="10"/>
      <c r="G9" s="10"/>
      <c r="H9" s="10"/>
      <c r="I9" s="10"/>
    </row>
    <row r="10" spans="1:9" x14ac:dyDescent="0.4">
      <c r="A10" s="10" t="s">
        <v>1449</v>
      </c>
      <c r="B10" s="97">
        <v>95</v>
      </c>
      <c r="C10" s="97">
        <v>42</v>
      </c>
      <c r="D10" s="10"/>
      <c r="E10" s="10"/>
      <c r="F10" s="10"/>
      <c r="G10" s="10"/>
      <c r="H10" s="10"/>
      <c r="I10" s="10"/>
    </row>
    <row r="11" spans="1:9" x14ac:dyDescent="0.4">
      <c r="A11" s="10" t="s">
        <v>103</v>
      </c>
      <c r="B11" s="97" t="s">
        <v>1453</v>
      </c>
      <c r="C11" s="97">
        <v>12</v>
      </c>
      <c r="D11" s="10"/>
      <c r="E11" s="10"/>
      <c r="F11" s="10"/>
      <c r="G11" s="10"/>
      <c r="H11" s="10"/>
      <c r="I11" s="10"/>
    </row>
    <row r="12" spans="1:9" x14ac:dyDescent="0.4">
      <c r="A12" s="10" t="s">
        <v>98</v>
      </c>
      <c r="B12" s="97">
        <v>10</v>
      </c>
      <c r="C12" s="97" t="s">
        <v>1453</v>
      </c>
      <c r="D12" s="10"/>
      <c r="E12" s="10"/>
      <c r="F12" s="10"/>
      <c r="G12" s="10"/>
      <c r="H12" s="10"/>
      <c r="I12" s="10"/>
    </row>
    <row r="13" spans="1:9" x14ac:dyDescent="0.4">
      <c r="A13" s="10" t="s">
        <v>104</v>
      </c>
      <c r="B13" s="97">
        <v>12</v>
      </c>
      <c r="C13" s="97">
        <v>20</v>
      </c>
      <c r="D13" s="10"/>
      <c r="E13" s="10"/>
      <c r="F13" s="10"/>
      <c r="G13" s="10"/>
      <c r="H13" s="10"/>
      <c r="I13" s="10"/>
    </row>
    <row r="14" spans="1:9" x14ac:dyDescent="0.4">
      <c r="A14" s="10" t="s">
        <v>91</v>
      </c>
      <c r="B14" s="97">
        <v>74</v>
      </c>
      <c r="C14" s="97">
        <v>27</v>
      </c>
      <c r="D14" s="10"/>
      <c r="E14" s="10"/>
      <c r="F14" s="10"/>
      <c r="G14" s="10"/>
      <c r="H14" s="10"/>
      <c r="I14" s="10"/>
    </row>
    <row r="15" spans="1:9" x14ac:dyDescent="0.4">
      <c r="A15" s="10" t="s">
        <v>88</v>
      </c>
      <c r="B15" s="97">
        <v>4</v>
      </c>
      <c r="C15" s="97">
        <v>1</v>
      </c>
      <c r="D15" s="10"/>
      <c r="E15" s="10"/>
      <c r="F15" s="10"/>
      <c r="G15" s="10"/>
      <c r="H15" s="10"/>
      <c r="I15" s="10"/>
    </row>
    <row r="16" spans="1:9" x14ac:dyDescent="0.4">
      <c r="A16" s="10" t="s">
        <v>105</v>
      </c>
      <c r="B16" s="97">
        <v>12</v>
      </c>
      <c r="C16" s="97" t="s">
        <v>1453</v>
      </c>
      <c r="D16" s="10"/>
      <c r="E16" s="10"/>
      <c r="F16" s="10"/>
      <c r="G16" s="10"/>
      <c r="H16" s="10"/>
      <c r="I16" s="10"/>
    </row>
    <row r="17" spans="1:9" x14ac:dyDescent="0.4">
      <c r="A17" s="10" t="s">
        <v>99</v>
      </c>
      <c r="B17" s="97">
        <v>37</v>
      </c>
      <c r="C17" s="97">
        <v>17</v>
      </c>
      <c r="D17" s="10"/>
      <c r="E17" s="10"/>
      <c r="F17" s="10"/>
      <c r="G17" s="10"/>
      <c r="H17" s="10"/>
      <c r="I17" s="10"/>
    </row>
    <row r="18" spans="1:9" x14ac:dyDescent="0.4">
      <c r="A18" s="10" t="s">
        <v>89</v>
      </c>
      <c r="B18" s="97">
        <v>2</v>
      </c>
      <c r="C18" s="97">
        <v>7</v>
      </c>
      <c r="D18" s="10"/>
      <c r="E18" s="10"/>
      <c r="F18" s="10"/>
      <c r="G18" s="10"/>
      <c r="H18" s="10"/>
      <c r="I18" s="10"/>
    </row>
    <row r="19" spans="1:9" x14ac:dyDescent="0.4">
      <c r="A19" s="10" t="s">
        <v>102</v>
      </c>
      <c r="B19" s="97">
        <v>51</v>
      </c>
      <c r="C19" s="97">
        <v>50</v>
      </c>
      <c r="D19" s="10"/>
      <c r="E19" s="10"/>
      <c r="F19" s="10"/>
      <c r="G19" s="10"/>
      <c r="H19" s="10"/>
      <c r="I19" s="10"/>
    </row>
    <row r="20" spans="1:9" x14ac:dyDescent="0.4">
      <c r="A20" s="10" t="s">
        <v>93</v>
      </c>
      <c r="B20" s="97">
        <v>37</v>
      </c>
      <c r="C20" s="97">
        <v>5</v>
      </c>
      <c r="D20" s="10"/>
      <c r="E20" s="10"/>
      <c r="F20" s="10"/>
      <c r="G20" s="10"/>
      <c r="H20" s="10"/>
      <c r="I20" s="10"/>
    </row>
    <row r="21" spans="1:9" x14ac:dyDescent="0.4">
      <c r="A21" s="10" t="s">
        <v>92</v>
      </c>
      <c r="B21" s="97">
        <v>33</v>
      </c>
      <c r="C21" s="97">
        <v>1</v>
      </c>
      <c r="D21" s="10"/>
      <c r="E21" s="10"/>
      <c r="F21" s="10"/>
      <c r="G21" s="10"/>
      <c r="H21" s="10"/>
      <c r="I21" s="10"/>
    </row>
    <row r="22" spans="1:9" x14ac:dyDescent="0.4">
      <c r="A22" s="10"/>
      <c r="B22" s="96"/>
      <c r="C22" s="96"/>
      <c r="D22" s="10"/>
      <c r="E22" s="10"/>
      <c r="F22" s="10"/>
      <c r="G22" s="10"/>
      <c r="H22" s="10"/>
      <c r="I22" s="10"/>
    </row>
    <row r="23" spans="1:9" x14ac:dyDescent="0.4">
      <c r="A23" s="10"/>
      <c r="B23" s="96"/>
      <c r="C23" s="96"/>
      <c r="D23" s="10"/>
      <c r="E23" s="10"/>
      <c r="F23" s="10"/>
      <c r="G23" s="10"/>
      <c r="H23" s="10"/>
      <c r="I23" s="10"/>
    </row>
    <row r="24" spans="1:9" x14ac:dyDescent="0.4">
      <c r="A24" s="10"/>
      <c r="B24" s="96"/>
      <c r="C24" s="96"/>
      <c r="D24" s="10"/>
      <c r="E24" s="10"/>
      <c r="F24" s="10"/>
      <c r="G24" s="10"/>
      <c r="H24" s="10"/>
      <c r="I24" s="10"/>
    </row>
    <row r="25" spans="1:9" x14ac:dyDescent="0.4">
      <c r="A25" s="10"/>
      <c r="B25" s="96"/>
      <c r="C25" s="96"/>
      <c r="D25" s="10"/>
      <c r="E25" s="10"/>
      <c r="F25" s="10"/>
      <c r="G25" s="10"/>
      <c r="H25" s="10"/>
      <c r="I25" s="10"/>
    </row>
    <row r="26" spans="1:9" x14ac:dyDescent="0.4">
      <c r="A26" s="10"/>
      <c r="B26" s="96"/>
      <c r="C26" s="96"/>
      <c r="D26" s="10"/>
      <c r="E26" s="10"/>
      <c r="F26" s="10"/>
      <c r="G26" s="10"/>
      <c r="H26" s="10"/>
      <c r="I26" s="10"/>
    </row>
    <row r="27" spans="1:9" x14ac:dyDescent="0.4">
      <c r="A27" s="10"/>
      <c r="B27" s="96"/>
      <c r="C27" s="96"/>
      <c r="D27" s="10"/>
      <c r="E27" s="10"/>
      <c r="F27" s="10"/>
      <c r="G27" s="10"/>
      <c r="H27" s="10"/>
      <c r="I27" s="10"/>
    </row>
    <row r="28" spans="1:9" x14ac:dyDescent="0.4">
      <c r="A28" s="10"/>
      <c r="B28" s="96"/>
      <c r="C28" s="96"/>
      <c r="D28" s="10"/>
      <c r="E28" s="10"/>
      <c r="F28" s="10"/>
      <c r="G28" s="10"/>
      <c r="H28" s="10"/>
      <c r="I28" s="10"/>
    </row>
    <row r="29" spans="1:9" x14ac:dyDescent="0.4">
      <c r="A29" s="10"/>
      <c r="B29" s="96"/>
      <c r="C29" s="96"/>
      <c r="D29" s="10"/>
      <c r="E29" s="10"/>
      <c r="F29" s="10"/>
      <c r="G29" s="10"/>
      <c r="H29" s="10"/>
      <c r="I29" s="10"/>
    </row>
    <row r="30" spans="1:9" x14ac:dyDescent="0.4">
      <c r="A30" s="10"/>
      <c r="B30" s="96"/>
      <c r="C30" s="96"/>
      <c r="D30" s="10"/>
      <c r="E30" s="10"/>
      <c r="F30" s="10"/>
      <c r="G30" s="10"/>
      <c r="H30" s="10"/>
      <c r="I30" s="10"/>
    </row>
    <row r="31" spans="1:9" x14ac:dyDescent="0.4">
      <c r="D31" s="10"/>
      <c r="E31" s="10"/>
      <c r="F31" s="10"/>
      <c r="G31" s="10"/>
      <c r="H31" s="10"/>
      <c r="I31" s="10"/>
    </row>
  </sheetData>
  <mergeCells count="1">
    <mergeCell ref="B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64"/>
  <sheetViews>
    <sheetView topLeftCell="A42" workbookViewId="0">
      <selection activeCell="L57" sqref="L57"/>
    </sheetView>
  </sheetViews>
  <sheetFormatPr defaultRowHeight="14.6" x14ac:dyDescent="0.4"/>
  <cols>
    <col min="1" max="1" width="34.69140625" customWidth="1"/>
    <col min="2" max="2" width="13.84375" bestFit="1" customWidth="1"/>
    <col min="6" max="6" width="12" customWidth="1"/>
  </cols>
  <sheetData>
    <row r="2" spans="1:10" x14ac:dyDescent="0.4">
      <c r="A2" s="169" t="s">
        <v>1459</v>
      </c>
    </row>
    <row r="3" spans="1:10" x14ac:dyDescent="0.4">
      <c r="A3" s="170"/>
      <c r="B3" s="168" t="s">
        <v>1456</v>
      </c>
      <c r="C3" s="168"/>
      <c r="D3" s="168" t="s">
        <v>1457</v>
      </c>
      <c r="E3" s="168"/>
      <c r="F3" s="168" t="s">
        <v>1458</v>
      </c>
      <c r="G3" s="168"/>
      <c r="H3" s="168" t="s">
        <v>1460</v>
      </c>
      <c r="I3" s="168"/>
    </row>
    <row r="4" spans="1:10" x14ac:dyDescent="0.4">
      <c r="A4" s="10"/>
      <c r="B4" s="98" t="s">
        <v>1454</v>
      </c>
      <c r="C4" s="98" t="s">
        <v>1455</v>
      </c>
      <c r="D4" s="98" t="s">
        <v>1454</v>
      </c>
      <c r="E4" s="98" t="s">
        <v>1455</v>
      </c>
      <c r="F4" s="98" t="s">
        <v>1454</v>
      </c>
      <c r="G4" s="98" t="s">
        <v>1455</v>
      </c>
      <c r="H4" s="72" t="s">
        <v>1461</v>
      </c>
      <c r="I4" s="72" t="s">
        <v>1462</v>
      </c>
    </row>
    <row r="5" spans="1:10" s="100" customFormat="1" x14ac:dyDescent="0.4">
      <c r="A5" s="99" t="s">
        <v>90</v>
      </c>
      <c r="B5" s="99">
        <v>0</v>
      </c>
      <c r="C5" s="99">
        <v>0</v>
      </c>
      <c r="D5" s="99">
        <v>0</v>
      </c>
      <c r="E5" s="99">
        <v>0</v>
      </c>
      <c r="F5" s="99">
        <v>31</v>
      </c>
      <c r="G5" s="99">
        <f>F5*J8</f>
        <v>77500</v>
      </c>
      <c r="H5" s="99">
        <f>B5+D5+F5</f>
        <v>31</v>
      </c>
      <c r="I5" s="99">
        <f>C5+E5+G5</f>
        <v>77500</v>
      </c>
    </row>
    <row r="6" spans="1:10" s="100" customFormat="1" x14ac:dyDescent="0.4">
      <c r="A6" s="99" t="s">
        <v>1449</v>
      </c>
      <c r="B6" s="99">
        <v>5</v>
      </c>
      <c r="C6" s="99">
        <f>B6*J8</f>
        <v>12500</v>
      </c>
      <c r="D6" s="99">
        <v>4</v>
      </c>
      <c r="E6" s="99">
        <f>D6*J8</f>
        <v>10000</v>
      </c>
      <c r="F6" s="99">
        <v>32</v>
      </c>
      <c r="G6" s="99">
        <f>F6*J8</f>
        <v>80000</v>
      </c>
      <c r="H6" s="99">
        <f t="shared" ref="H6:H10" si="0">B6+D6+F6</f>
        <v>41</v>
      </c>
      <c r="I6" s="99">
        <f t="shared" ref="I6:I10" si="1">C6+E6+G6</f>
        <v>102500</v>
      </c>
    </row>
    <row r="7" spans="1:10" s="100" customFormat="1" x14ac:dyDescent="0.4">
      <c r="A7" s="99" t="s">
        <v>91</v>
      </c>
      <c r="B7" s="99">
        <v>0</v>
      </c>
      <c r="C7" s="99">
        <v>0</v>
      </c>
      <c r="D7" s="99">
        <v>0</v>
      </c>
      <c r="E7" s="99">
        <v>0</v>
      </c>
      <c r="F7" s="99">
        <v>51</v>
      </c>
      <c r="G7" s="99">
        <f>F7*J8</f>
        <v>127500</v>
      </c>
      <c r="H7" s="99">
        <f t="shared" si="0"/>
        <v>51</v>
      </c>
      <c r="I7" s="99">
        <f t="shared" si="1"/>
        <v>127500</v>
      </c>
    </row>
    <row r="8" spans="1:10" s="100" customFormat="1" x14ac:dyDescent="0.4">
      <c r="A8" s="99" t="s">
        <v>88</v>
      </c>
      <c r="B8" s="99">
        <v>0</v>
      </c>
      <c r="C8" s="99">
        <v>0</v>
      </c>
      <c r="D8" s="99">
        <v>0</v>
      </c>
      <c r="E8" s="99">
        <v>0</v>
      </c>
      <c r="F8" s="99">
        <v>2</v>
      </c>
      <c r="G8" s="99">
        <v>5000</v>
      </c>
      <c r="H8" s="99">
        <f t="shared" si="0"/>
        <v>2</v>
      </c>
      <c r="I8" s="99">
        <f t="shared" si="1"/>
        <v>5000</v>
      </c>
      <c r="J8" s="101">
        <v>2500</v>
      </c>
    </row>
    <row r="9" spans="1:10" s="100" customFormat="1" x14ac:dyDescent="0.4">
      <c r="A9" s="99" t="s">
        <v>89</v>
      </c>
      <c r="B9" s="99">
        <v>0</v>
      </c>
      <c r="C9" s="99">
        <v>0</v>
      </c>
      <c r="D9" s="99">
        <v>0</v>
      </c>
      <c r="E9" s="99">
        <v>0</v>
      </c>
      <c r="F9" s="99">
        <v>2</v>
      </c>
      <c r="G9" s="99">
        <v>5000</v>
      </c>
      <c r="H9" s="99">
        <f t="shared" si="0"/>
        <v>2</v>
      </c>
      <c r="I9" s="99">
        <f t="shared" si="1"/>
        <v>5000</v>
      </c>
    </row>
    <row r="10" spans="1:10" s="100" customFormat="1" x14ac:dyDescent="0.4">
      <c r="A10" s="99" t="s">
        <v>92</v>
      </c>
      <c r="B10" s="99">
        <v>2</v>
      </c>
      <c r="C10" s="99">
        <v>5000</v>
      </c>
      <c r="D10" s="99">
        <v>0</v>
      </c>
      <c r="E10" s="99">
        <v>0</v>
      </c>
      <c r="F10" s="99">
        <v>13</v>
      </c>
      <c r="G10" s="99">
        <f>F10*J8</f>
        <v>32500</v>
      </c>
      <c r="H10" s="99">
        <f t="shared" si="0"/>
        <v>15</v>
      </c>
      <c r="I10" s="99">
        <f t="shared" si="1"/>
        <v>37500</v>
      </c>
    </row>
    <row r="11" spans="1:10" x14ac:dyDescent="0.4">
      <c r="B11">
        <f t="shared" ref="B11:G11" si="2">SUM(B5:B10)</f>
        <v>7</v>
      </c>
      <c r="C11">
        <f t="shared" si="2"/>
        <v>17500</v>
      </c>
      <c r="D11">
        <f t="shared" si="2"/>
        <v>4</v>
      </c>
      <c r="E11">
        <f t="shared" si="2"/>
        <v>10000</v>
      </c>
      <c r="F11">
        <f t="shared" si="2"/>
        <v>131</v>
      </c>
      <c r="G11">
        <f t="shared" si="2"/>
        <v>327500</v>
      </c>
    </row>
    <row r="13" spans="1:10" x14ac:dyDescent="0.4">
      <c r="B13" s="168" t="s">
        <v>1456</v>
      </c>
      <c r="C13" s="168"/>
      <c r="D13" s="168" t="s">
        <v>1457</v>
      </c>
      <c r="E13" s="168"/>
      <c r="F13" s="168" t="s">
        <v>1458</v>
      </c>
      <c r="G13" s="168"/>
      <c r="H13" s="168" t="s">
        <v>1460</v>
      </c>
      <c r="I13" s="168"/>
    </row>
    <row r="14" spans="1:10" x14ac:dyDescent="0.4">
      <c r="A14" t="s">
        <v>1463</v>
      </c>
      <c r="B14" s="98" t="s">
        <v>1454</v>
      </c>
      <c r="C14" s="98" t="s">
        <v>1455</v>
      </c>
      <c r="D14" s="98" t="s">
        <v>1454</v>
      </c>
      <c r="E14" s="98" t="s">
        <v>1455</v>
      </c>
      <c r="F14" s="98" t="s">
        <v>1454</v>
      </c>
      <c r="G14" s="98" t="s">
        <v>1455</v>
      </c>
      <c r="H14" s="72" t="s">
        <v>1461</v>
      </c>
      <c r="I14" s="72" t="s">
        <v>1462</v>
      </c>
    </row>
    <row r="15" spans="1:10" s="100" customFormat="1" x14ac:dyDescent="0.4">
      <c r="A15" s="99" t="s">
        <v>90</v>
      </c>
      <c r="B15" s="99">
        <v>10</v>
      </c>
      <c r="C15" s="99">
        <v>28000</v>
      </c>
      <c r="D15" s="99">
        <v>10</v>
      </c>
      <c r="E15" s="99">
        <v>28000</v>
      </c>
      <c r="F15" s="99">
        <v>3</v>
      </c>
      <c r="G15" s="99">
        <f>F15*J22</f>
        <v>8400</v>
      </c>
      <c r="H15" s="99">
        <f>B15+D15+F15</f>
        <v>23</v>
      </c>
      <c r="I15" s="99">
        <f>C15+E15+G15</f>
        <v>64400</v>
      </c>
    </row>
    <row r="16" spans="1:10" s="100" customFormat="1" x14ac:dyDescent="0.4">
      <c r="A16" s="99" t="s">
        <v>100</v>
      </c>
      <c r="B16" s="99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f t="shared" ref="H16:H29" si="3">B16+D16+F16</f>
        <v>0</v>
      </c>
      <c r="I16" s="99">
        <f t="shared" ref="I16:I29" si="4">C16+E16+G16</f>
        <v>0</v>
      </c>
    </row>
    <row r="17" spans="1:10" s="100" customFormat="1" x14ac:dyDescent="0.4">
      <c r="A17" s="99" t="s">
        <v>101</v>
      </c>
      <c r="B17" s="99">
        <v>0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f t="shared" si="3"/>
        <v>0</v>
      </c>
      <c r="I17" s="99">
        <f t="shared" si="4"/>
        <v>0</v>
      </c>
    </row>
    <row r="18" spans="1:10" s="100" customFormat="1" x14ac:dyDescent="0.4">
      <c r="A18" s="99" t="s">
        <v>1449</v>
      </c>
      <c r="B18" s="99">
        <v>20</v>
      </c>
      <c r="C18" s="99">
        <f>B18*J22</f>
        <v>56000</v>
      </c>
      <c r="D18" s="99">
        <v>18</v>
      </c>
      <c r="E18" s="99">
        <f>D18*J22</f>
        <v>50400</v>
      </c>
      <c r="F18" s="99">
        <v>12</v>
      </c>
      <c r="G18" s="99">
        <f>F18*J22</f>
        <v>33600</v>
      </c>
      <c r="H18" s="99">
        <f t="shared" si="3"/>
        <v>50</v>
      </c>
      <c r="I18" s="99">
        <f t="shared" si="4"/>
        <v>140000</v>
      </c>
    </row>
    <row r="19" spans="1:10" s="100" customFormat="1" x14ac:dyDescent="0.4">
      <c r="A19" s="99" t="s">
        <v>103</v>
      </c>
      <c r="B19" s="99">
        <v>24</v>
      </c>
      <c r="C19" s="99">
        <f>B19*J22</f>
        <v>67200</v>
      </c>
      <c r="D19" s="99">
        <v>13</v>
      </c>
      <c r="E19" s="99">
        <f>D19*J22</f>
        <v>36400</v>
      </c>
      <c r="F19" s="99">
        <v>2</v>
      </c>
      <c r="G19" s="99">
        <f>F19*J22</f>
        <v>5600</v>
      </c>
      <c r="H19" s="99">
        <f t="shared" si="3"/>
        <v>39</v>
      </c>
      <c r="I19" s="99">
        <f t="shared" si="4"/>
        <v>109200</v>
      </c>
    </row>
    <row r="20" spans="1:10" s="100" customFormat="1" x14ac:dyDescent="0.4">
      <c r="A20" s="99" t="s">
        <v>98</v>
      </c>
      <c r="B20" s="99">
        <v>16</v>
      </c>
      <c r="C20" s="99">
        <f>B20*J22</f>
        <v>44800</v>
      </c>
      <c r="D20" s="99">
        <v>0</v>
      </c>
      <c r="E20" s="99">
        <v>0</v>
      </c>
      <c r="F20" s="99">
        <v>0</v>
      </c>
      <c r="G20" s="99">
        <v>0</v>
      </c>
      <c r="H20" s="99">
        <f t="shared" si="3"/>
        <v>16</v>
      </c>
      <c r="I20" s="99">
        <f t="shared" si="4"/>
        <v>44800</v>
      </c>
    </row>
    <row r="21" spans="1:10" s="100" customFormat="1" x14ac:dyDescent="0.4">
      <c r="A21" s="99" t="s">
        <v>104</v>
      </c>
      <c r="B21" s="99">
        <v>4</v>
      </c>
      <c r="C21" s="99">
        <f>B21*J22</f>
        <v>11200</v>
      </c>
      <c r="D21" s="99">
        <v>4</v>
      </c>
      <c r="E21" s="99">
        <f>D21*J22</f>
        <v>11200</v>
      </c>
      <c r="F21" s="99">
        <v>5</v>
      </c>
      <c r="G21" s="99">
        <f>F21*J22</f>
        <v>14000</v>
      </c>
      <c r="H21" s="99">
        <f t="shared" si="3"/>
        <v>13</v>
      </c>
      <c r="I21" s="99">
        <f t="shared" si="4"/>
        <v>36400</v>
      </c>
    </row>
    <row r="22" spans="1:10" s="100" customFormat="1" x14ac:dyDescent="0.4">
      <c r="A22" s="99" t="s">
        <v>91</v>
      </c>
      <c r="B22" s="99">
        <v>0</v>
      </c>
      <c r="C22" s="99">
        <v>0</v>
      </c>
      <c r="D22" s="99">
        <v>7</v>
      </c>
      <c r="E22" s="99">
        <f>D22*J22</f>
        <v>19600</v>
      </c>
      <c r="F22" s="99">
        <v>22</v>
      </c>
      <c r="G22" s="99">
        <f>F22*J22</f>
        <v>61600</v>
      </c>
      <c r="H22" s="99">
        <f t="shared" si="3"/>
        <v>29</v>
      </c>
      <c r="I22" s="99">
        <f t="shared" si="4"/>
        <v>81200</v>
      </c>
      <c r="J22" s="100">
        <v>2800</v>
      </c>
    </row>
    <row r="23" spans="1:10" s="100" customFormat="1" x14ac:dyDescent="0.4">
      <c r="A23" s="99" t="s">
        <v>88</v>
      </c>
      <c r="B23" s="99">
        <v>2</v>
      </c>
      <c r="C23" s="99">
        <f>B23*J22</f>
        <v>5600</v>
      </c>
      <c r="D23" s="99">
        <v>8</v>
      </c>
      <c r="E23" s="99">
        <f>D23*J22</f>
        <v>22400</v>
      </c>
      <c r="F23" s="99">
        <v>4</v>
      </c>
      <c r="G23" s="99">
        <f>F23*J22</f>
        <v>11200</v>
      </c>
      <c r="H23" s="99">
        <f t="shared" si="3"/>
        <v>14</v>
      </c>
      <c r="I23" s="99">
        <f t="shared" si="4"/>
        <v>39200</v>
      </c>
    </row>
    <row r="24" spans="1:10" s="100" customFormat="1" x14ac:dyDescent="0.4">
      <c r="A24" s="99" t="s">
        <v>105</v>
      </c>
      <c r="B24" s="99">
        <v>0</v>
      </c>
      <c r="C24" s="99">
        <v>0</v>
      </c>
      <c r="D24" s="99">
        <v>11</v>
      </c>
      <c r="E24" s="99">
        <f>D24*J22</f>
        <v>30800</v>
      </c>
      <c r="F24" s="99">
        <v>26</v>
      </c>
      <c r="G24" s="99">
        <f>F24*J22</f>
        <v>72800</v>
      </c>
      <c r="H24" s="99">
        <f t="shared" si="3"/>
        <v>37</v>
      </c>
      <c r="I24" s="99">
        <f t="shared" si="4"/>
        <v>103600</v>
      </c>
    </row>
    <row r="25" spans="1:10" s="100" customFormat="1" x14ac:dyDescent="0.4">
      <c r="A25" s="99" t="s">
        <v>99</v>
      </c>
      <c r="B25" s="99">
        <v>25</v>
      </c>
      <c r="C25" s="99">
        <f>B25*J22</f>
        <v>70000</v>
      </c>
      <c r="D25" s="99">
        <v>27</v>
      </c>
      <c r="E25" s="99">
        <f>D25*J22</f>
        <v>75600</v>
      </c>
      <c r="F25" s="99">
        <v>19</v>
      </c>
      <c r="G25" s="99">
        <f>F25*J22</f>
        <v>53200</v>
      </c>
      <c r="H25" s="99">
        <f t="shared" si="3"/>
        <v>71</v>
      </c>
      <c r="I25" s="99">
        <f t="shared" si="4"/>
        <v>198800</v>
      </c>
    </row>
    <row r="26" spans="1:10" s="100" customFormat="1" x14ac:dyDescent="0.4">
      <c r="A26" s="99" t="s">
        <v>89</v>
      </c>
      <c r="B26" s="99">
        <v>5</v>
      </c>
      <c r="C26" s="99">
        <f>B26*J22</f>
        <v>14000</v>
      </c>
      <c r="D26" s="99">
        <v>0</v>
      </c>
      <c r="E26" s="99">
        <v>0</v>
      </c>
      <c r="F26" s="99">
        <v>0</v>
      </c>
      <c r="G26" s="99">
        <v>0</v>
      </c>
      <c r="H26" s="99">
        <f t="shared" si="3"/>
        <v>5</v>
      </c>
      <c r="I26" s="99">
        <f t="shared" si="4"/>
        <v>14000</v>
      </c>
    </row>
    <row r="27" spans="1:10" s="100" customFormat="1" x14ac:dyDescent="0.4">
      <c r="A27" s="99" t="s">
        <v>102</v>
      </c>
      <c r="B27" s="99">
        <v>1</v>
      </c>
      <c r="C27" s="99">
        <v>2800</v>
      </c>
      <c r="D27" s="99">
        <v>2</v>
      </c>
      <c r="E27" s="99">
        <f>D27*J22</f>
        <v>5600</v>
      </c>
      <c r="F27" s="99">
        <v>0</v>
      </c>
      <c r="G27" s="99">
        <v>0</v>
      </c>
      <c r="H27" s="99">
        <f t="shared" si="3"/>
        <v>3</v>
      </c>
      <c r="I27" s="99">
        <f t="shared" si="4"/>
        <v>8400</v>
      </c>
    </row>
    <row r="28" spans="1:10" s="100" customFormat="1" x14ac:dyDescent="0.4">
      <c r="A28" s="99" t="s">
        <v>93</v>
      </c>
      <c r="B28" s="99">
        <v>13</v>
      </c>
      <c r="C28" s="99">
        <f>B28*J22</f>
        <v>36400</v>
      </c>
      <c r="D28" s="99">
        <v>6</v>
      </c>
      <c r="E28" s="99">
        <f>D28*J22</f>
        <v>16800</v>
      </c>
      <c r="F28" s="99">
        <v>2</v>
      </c>
      <c r="G28" s="99">
        <f>F28*J22</f>
        <v>5600</v>
      </c>
      <c r="H28" s="99">
        <f t="shared" si="3"/>
        <v>21</v>
      </c>
      <c r="I28" s="99">
        <f t="shared" si="4"/>
        <v>58800</v>
      </c>
    </row>
    <row r="29" spans="1:10" s="100" customFormat="1" x14ac:dyDescent="0.4">
      <c r="A29" s="99" t="s">
        <v>92</v>
      </c>
      <c r="B29" s="99">
        <v>10</v>
      </c>
      <c r="C29" s="99">
        <v>28000</v>
      </c>
      <c r="D29" s="99">
        <v>12</v>
      </c>
      <c r="E29" s="99">
        <f>D29*J22</f>
        <v>33600</v>
      </c>
      <c r="F29" s="99">
        <v>15</v>
      </c>
      <c r="G29" s="99">
        <f>F29*J22</f>
        <v>42000</v>
      </c>
      <c r="H29" s="99">
        <f t="shared" si="3"/>
        <v>37</v>
      </c>
      <c r="I29" s="99">
        <f t="shared" si="4"/>
        <v>103600</v>
      </c>
    </row>
    <row r="30" spans="1:10" x14ac:dyDescent="0.4">
      <c r="B30">
        <f t="shared" ref="B30:G30" si="5">SUM(B15:B29)</f>
        <v>130</v>
      </c>
      <c r="C30">
        <f t="shared" si="5"/>
        <v>364000</v>
      </c>
      <c r="D30">
        <f t="shared" si="5"/>
        <v>118</v>
      </c>
      <c r="E30">
        <f t="shared" si="5"/>
        <v>330400</v>
      </c>
      <c r="F30">
        <f t="shared" si="5"/>
        <v>110</v>
      </c>
      <c r="G30">
        <f t="shared" si="5"/>
        <v>308000</v>
      </c>
    </row>
    <row r="32" spans="1:10" x14ac:dyDescent="0.4">
      <c r="B32" s="168" t="s">
        <v>1456</v>
      </c>
      <c r="C32" s="168"/>
      <c r="D32" s="168" t="s">
        <v>1457</v>
      </c>
      <c r="E32" s="168"/>
      <c r="F32" s="168" t="s">
        <v>1458</v>
      </c>
      <c r="G32" s="168"/>
      <c r="H32" s="168" t="s">
        <v>1460</v>
      </c>
      <c r="I32" s="168"/>
    </row>
    <row r="33" spans="1:12" x14ac:dyDescent="0.4">
      <c r="A33" s="102" t="s">
        <v>1464</v>
      </c>
      <c r="B33" s="98" t="s">
        <v>1454</v>
      </c>
      <c r="C33" s="98" t="s">
        <v>1455</v>
      </c>
      <c r="D33" s="98" t="s">
        <v>1454</v>
      </c>
      <c r="E33" s="98" t="s">
        <v>1455</v>
      </c>
      <c r="F33" s="98" t="s">
        <v>1454</v>
      </c>
      <c r="G33" s="98" t="s">
        <v>1455</v>
      </c>
      <c r="H33" s="72" t="s">
        <v>1461</v>
      </c>
      <c r="I33" s="72" t="s">
        <v>1462</v>
      </c>
    </row>
    <row r="34" spans="1:12" s="100" customFormat="1" x14ac:dyDescent="0.4">
      <c r="A34" s="99" t="s">
        <v>101</v>
      </c>
      <c r="B34" s="99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</row>
    <row r="35" spans="1:12" s="100" customFormat="1" x14ac:dyDescent="0.4">
      <c r="A35" s="99" t="s">
        <v>1449</v>
      </c>
      <c r="B35" s="99">
        <v>3</v>
      </c>
      <c r="C35" s="99">
        <f>B35*L39</f>
        <v>8400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</row>
    <row r="36" spans="1:12" s="100" customFormat="1" x14ac:dyDescent="0.4">
      <c r="A36" s="99" t="s">
        <v>98</v>
      </c>
      <c r="B36" s="99">
        <v>0</v>
      </c>
      <c r="C36" s="99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</row>
    <row r="37" spans="1:12" s="100" customFormat="1" x14ac:dyDescent="0.4">
      <c r="A37" s="99" t="s">
        <v>104</v>
      </c>
      <c r="B37" s="99">
        <v>3</v>
      </c>
      <c r="C37" s="99">
        <f>B37*L39</f>
        <v>8400</v>
      </c>
      <c r="D37" s="99">
        <v>1</v>
      </c>
      <c r="E37" s="99">
        <v>2800</v>
      </c>
      <c r="F37" s="99">
        <v>4</v>
      </c>
      <c r="G37" s="99">
        <f>F37*L39</f>
        <v>11200</v>
      </c>
      <c r="H37" s="99">
        <f>B37+D37+F37</f>
        <v>8</v>
      </c>
      <c r="I37" s="99">
        <f>C37+E37+G37</f>
        <v>22400</v>
      </c>
    </row>
    <row r="38" spans="1:12" s="100" customFormat="1" x14ac:dyDescent="0.4">
      <c r="A38" s="99" t="s">
        <v>91</v>
      </c>
      <c r="B38" s="99">
        <v>0</v>
      </c>
      <c r="C38" s="99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f t="shared" ref="I38:I44" si="6">C38+E38+G38</f>
        <v>0</v>
      </c>
    </row>
    <row r="39" spans="1:12" s="100" customFormat="1" x14ac:dyDescent="0.4">
      <c r="A39" s="99" t="s">
        <v>88</v>
      </c>
      <c r="B39" s="99">
        <v>1</v>
      </c>
      <c r="C39" s="99">
        <v>2800</v>
      </c>
      <c r="D39" s="99">
        <v>3</v>
      </c>
      <c r="E39" s="99">
        <f>D39*L39</f>
        <v>8400</v>
      </c>
      <c r="F39" s="99">
        <v>1</v>
      </c>
      <c r="G39" s="99">
        <v>2800</v>
      </c>
      <c r="H39" s="99">
        <f>B39+D39+F39</f>
        <v>5</v>
      </c>
      <c r="I39" s="99">
        <f t="shared" si="6"/>
        <v>14000</v>
      </c>
      <c r="L39" s="100">
        <v>2800</v>
      </c>
    </row>
    <row r="40" spans="1:12" s="100" customFormat="1" x14ac:dyDescent="0.4">
      <c r="A40" s="99" t="s">
        <v>105</v>
      </c>
      <c r="B40" s="99">
        <v>0</v>
      </c>
      <c r="C40" s="99">
        <v>0</v>
      </c>
      <c r="D40" s="99">
        <v>0</v>
      </c>
      <c r="E40" s="99">
        <v>0</v>
      </c>
      <c r="F40" s="99">
        <v>0</v>
      </c>
      <c r="G40" s="99">
        <v>0</v>
      </c>
      <c r="H40" s="99">
        <f t="shared" ref="H40:H44" si="7">B40+D40+F40</f>
        <v>0</v>
      </c>
      <c r="I40" s="99">
        <f t="shared" si="6"/>
        <v>0</v>
      </c>
    </row>
    <row r="41" spans="1:12" s="100" customFormat="1" x14ac:dyDescent="0.4">
      <c r="A41" s="99" t="s">
        <v>89</v>
      </c>
      <c r="B41" s="99">
        <v>0</v>
      </c>
      <c r="C41" s="99">
        <v>0</v>
      </c>
      <c r="D41" s="99">
        <v>0</v>
      </c>
      <c r="E41" s="99">
        <v>0</v>
      </c>
      <c r="F41" s="99">
        <v>5</v>
      </c>
      <c r="G41" s="99">
        <f>F41*L39</f>
        <v>14000</v>
      </c>
      <c r="H41" s="99">
        <f t="shared" si="7"/>
        <v>5</v>
      </c>
      <c r="I41" s="99">
        <f t="shared" si="6"/>
        <v>14000</v>
      </c>
    </row>
    <row r="42" spans="1:12" s="100" customFormat="1" x14ac:dyDescent="0.4">
      <c r="A42" s="99" t="s">
        <v>102</v>
      </c>
      <c r="B42" s="99">
        <v>0</v>
      </c>
      <c r="C42" s="99">
        <v>0</v>
      </c>
      <c r="D42" s="99">
        <v>0</v>
      </c>
      <c r="E42" s="99">
        <v>0</v>
      </c>
      <c r="F42" s="99">
        <v>2</v>
      </c>
      <c r="G42" s="99">
        <f>F42*L39</f>
        <v>5600</v>
      </c>
      <c r="H42" s="99">
        <f t="shared" si="7"/>
        <v>2</v>
      </c>
      <c r="I42" s="99">
        <f t="shared" si="6"/>
        <v>5600</v>
      </c>
    </row>
    <row r="43" spans="1:12" s="100" customFormat="1" x14ac:dyDescent="0.4">
      <c r="A43" s="99" t="s">
        <v>93</v>
      </c>
      <c r="B43" s="99">
        <v>0</v>
      </c>
      <c r="C43" s="99">
        <v>0</v>
      </c>
      <c r="D43" s="99">
        <v>1</v>
      </c>
      <c r="E43" s="99">
        <v>2800</v>
      </c>
      <c r="F43" s="99">
        <v>2</v>
      </c>
      <c r="G43" s="99">
        <f>F43*L39</f>
        <v>5600</v>
      </c>
      <c r="H43" s="99">
        <f t="shared" si="7"/>
        <v>3</v>
      </c>
      <c r="I43" s="99">
        <f t="shared" si="6"/>
        <v>8400</v>
      </c>
    </row>
    <row r="44" spans="1:12" s="100" customFormat="1" x14ac:dyDescent="0.4">
      <c r="A44" s="99" t="s">
        <v>92</v>
      </c>
      <c r="B44" s="99">
        <v>0</v>
      </c>
      <c r="C44" s="99">
        <v>0</v>
      </c>
      <c r="D44" s="99">
        <v>0</v>
      </c>
      <c r="E44" s="99">
        <v>0</v>
      </c>
      <c r="F44" s="99">
        <v>4</v>
      </c>
      <c r="G44" s="99">
        <f>F44*L39</f>
        <v>11200</v>
      </c>
      <c r="H44" s="99">
        <f t="shared" si="7"/>
        <v>4</v>
      </c>
      <c r="I44" s="99">
        <f t="shared" si="6"/>
        <v>11200</v>
      </c>
    </row>
    <row r="47" spans="1:12" x14ac:dyDescent="0.4">
      <c r="B47" s="168" t="s">
        <v>1456</v>
      </c>
      <c r="C47" s="168"/>
      <c r="D47" s="168" t="s">
        <v>1457</v>
      </c>
      <c r="E47" s="168"/>
      <c r="F47" s="168" t="s">
        <v>1458</v>
      </c>
      <c r="G47" s="168"/>
      <c r="H47" s="168" t="s">
        <v>1460</v>
      </c>
      <c r="I47" s="168"/>
    </row>
    <row r="48" spans="1:12" x14ac:dyDescent="0.4">
      <c r="A48" t="s">
        <v>1465</v>
      </c>
      <c r="B48" s="98" t="s">
        <v>1454</v>
      </c>
      <c r="C48" s="98" t="s">
        <v>1455</v>
      </c>
      <c r="D48" s="98" t="s">
        <v>1454</v>
      </c>
      <c r="E48" s="98" t="s">
        <v>1455</v>
      </c>
      <c r="F48" s="98" t="s">
        <v>1454</v>
      </c>
      <c r="G48" s="98" t="s">
        <v>1455</v>
      </c>
      <c r="H48" s="72" t="s">
        <v>1461</v>
      </c>
      <c r="I48" s="72" t="s">
        <v>1462</v>
      </c>
    </row>
    <row r="49" spans="1:9" x14ac:dyDescent="0.4">
      <c r="A49" s="10" t="s">
        <v>90</v>
      </c>
      <c r="B49" s="71">
        <f>B5+B15</f>
        <v>10</v>
      </c>
      <c r="C49" s="71">
        <v>28000</v>
      </c>
      <c r="D49" s="71">
        <v>10</v>
      </c>
      <c r="E49" s="71">
        <v>28000</v>
      </c>
      <c r="F49" s="71">
        <f>F5+F15</f>
        <v>34</v>
      </c>
      <c r="G49" s="71">
        <f>G15+G5</f>
        <v>85900</v>
      </c>
      <c r="H49" s="71">
        <f>B49+D49+F49</f>
        <v>54</v>
      </c>
      <c r="I49" s="71">
        <f>C49+E49+G49</f>
        <v>141900</v>
      </c>
    </row>
    <row r="50" spans="1:9" x14ac:dyDescent="0.4">
      <c r="A50" s="10" t="s">
        <v>100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1">
        <f t="shared" ref="H50:H64" si="8">B50+D50+F50</f>
        <v>0</v>
      </c>
      <c r="I50" s="71">
        <f t="shared" ref="I50:I64" si="9">C50+E50+G50</f>
        <v>0</v>
      </c>
    </row>
    <row r="51" spans="1:9" x14ac:dyDescent="0.4">
      <c r="A51" s="10" t="s">
        <v>1448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1">
        <v>0</v>
      </c>
      <c r="H51" s="71">
        <f t="shared" ref="H51:H52" si="10">B51+D51+F51</f>
        <v>0</v>
      </c>
      <c r="I51" s="71">
        <f t="shared" si="9"/>
        <v>0</v>
      </c>
    </row>
    <row r="52" spans="1:9" x14ac:dyDescent="0.4">
      <c r="A52" s="10" t="s">
        <v>101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71">
        <f t="shared" si="10"/>
        <v>0</v>
      </c>
      <c r="I52" s="71">
        <f t="shared" si="9"/>
        <v>0</v>
      </c>
    </row>
    <row r="53" spans="1:9" x14ac:dyDescent="0.4">
      <c r="A53" s="10" t="s">
        <v>1449</v>
      </c>
      <c r="B53" s="71">
        <f>B18+B35+B6</f>
        <v>28</v>
      </c>
      <c r="C53" s="71">
        <f>C6+C18+C35</f>
        <v>76900</v>
      </c>
      <c r="D53" s="71">
        <f>D6+D18+D35</f>
        <v>22</v>
      </c>
      <c r="E53" s="71">
        <f>E6+E18</f>
        <v>60400</v>
      </c>
      <c r="F53" s="71">
        <f>F6+F18+F35</f>
        <v>44</v>
      </c>
      <c r="G53" s="71">
        <f>G6+G18+G35</f>
        <v>113600</v>
      </c>
      <c r="H53" s="71">
        <f t="shared" si="8"/>
        <v>94</v>
      </c>
      <c r="I53" s="71">
        <f t="shared" si="9"/>
        <v>250900</v>
      </c>
    </row>
    <row r="54" spans="1:9" x14ac:dyDescent="0.4">
      <c r="A54" s="10" t="s">
        <v>103</v>
      </c>
      <c r="B54" s="71">
        <v>24</v>
      </c>
      <c r="C54" s="71">
        <f>B54*L39</f>
        <v>67200</v>
      </c>
      <c r="D54" s="71">
        <v>13</v>
      </c>
      <c r="E54" s="71">
        <f>D54*L39</f>
        <v>36400</v>
      </c>
      <c r="F54" s="71">
        <v>2</v>
      </c>
      <c r="G54" s="71">
        <f>F54*L39</f>
        <v>5600</v>
      </c>
      <c r="H54" s="71">
        <f t="shared" si="8"/>
        <v>39</v>
      </c>
      <c r="I54" s="71">
        <f t="shared" si="9"/>
        <v>109200</v>
      </c>
    </row>
    <row r="55" spans="1:9" x14ac:dyDescent="0.4">
      <c r="A55" s="10" t="s">
        <v>98</v>
      </c>
      <c r="B55" s="71">
        <v>16</v>
      </c>
      <c r="C55" s="71">
        <v>44800</v>
      </c>
      <c r="D55" s="71">
        <v>0</v>
      </c>
      <c r="E55" s="71">
        <v>0</v>
      </c>
      <c r="F55" s="71">
        <v>0</v>
      </c>
      <c r="G55" s="71">
        <v>0</v>
      </c>
      <c r="H55" s="71">
        <f t="shared" si="8"/>
        <v>16</v>
      </c>
      <c r="I55" s="71">
        <f t="shared" si="9"/>
        <v>44800</v>
      </c>
    </row>
    <row r="56" spans="1:9" x14ac:dyDescent="0.4">
      <c r="A56" s="10" t="s">
        <v>104</v>
      </c>
      <c r="B56" s="71">
        <f t="shared" ref="B56:G56" si="11">B21+B37</f>
        <v>7</v>
      </c>
      <c r="C56" s="71">
        <f t="shared" si="11"/>
        <v>19600</v>
      </c>
      <c r="D56" s="71">
        <f t="shared" si="11"/>
        <v>5</v>
      </c>
      <c r="E56" s="71">
        <f t="shared" si="11"/>
        <v>14000</v>
      </c>
      <c r="F56" s="71">
        <f t="shared" si="11"/>
        <v>9</v>
      </c>
      <c r="G56" s="71">
        <f t="shared" si="11"/>
        <v>25200</v>
      </c>
      <c r="H56" s="71">
        <f t="shared" si="8"/>
        <v>21</v>
      </c>
      <c r="I56" s="71">
        <f t="shared" si="9"/>
        <v>58800</v>
      </c>
    </row>
    <row r="57" spans="1:9" x14ac:dyDescent="0.4">
      <c r="A57" s="10" t="s">
        <v>91</v>
      </c>
      <c r="B57" s="71">
        <v>0</v>
      </c>
      <c r="C57" s="71">
        <v>0</v>
      </c>
      <c r="D57" s="71">
        <v>7</v>
      </c>
      <c r="E57" s="71">
        <v>19600</v>
      </c>
      <c r="F57" s="71">
        <f>F22+F7</f>
        <v>73</v>
      </c>
      <c r="G57" s="71">
        <f>G7+G22</f>
        <v>189100</v>
      </c>
      <c r="H57" s="71">
        <f t="shared" si="8"/>
        <v>80</v>
      </c>
      <c r="I57" s="71">
        <f t="shared" si="9"/>
        <v>208700</v>
      </c>
    </row>
    <row r="58" spans="1:9" x14ac:dyDescent="0.4">
      <c r="A58" s="10" t="s">
        <v>88</v>
      </c>
      <c r="B58" s="71">
        <f>B39+B23</f>
        <v>3</v>
      </c>
      <c r="C58" s="71">
        <f>C23+C39</f>
        <v>8400</v>
      </c>
      <c r="D58" s="71">
        <f>D23+D39</f>
        <v>11</v>
      </c>
      <c r="E58" s="71">
        <f>E23+E39</f>
        <v>30800</v>
      </c>
      <c r="F58" s="71">
        <f>F39+F23+F8</f>
        <v>7</v>
      </c>
      <c r="G58" s="71">
        <f>G39+G23+G8</f>
        <v>19000</v>
      </c>
      <c r="H58" s="71">
        <f t="shared" si="8"/>
        <v>21</v>
      </c>
      <c r="I58" s="71">
        <f t="shared" si="9"/>
        <v>58200</v>
      </c>
    </row>
    <row r="59" spans="1:9" x14ac:dyDescent="0.4">
      <c r="A59" s="10" t="s">
        <v>105</v>
      </c>
      <c r="B59" s="71">
        <v>0</v>
      </c>
      <c r="C59" s="71">
        <v>0</v>
      </c>
      <c r="D59" s="71">
        <v>11</v>
      </c>
      <c r="E59" s="71">
        <v>30800</v>
      </c>
      <c r="F59" s="71">
        <v>26</v>
      </c>
      <c r="G59" s="71">
        <v>72800</v>
      </c>
      <c r="H59" s="71">
        <f t="shared" si="8"/>
        <v>37</v>
      </c>
      <c r="I59" s="71">
        <f t="shared" si="9"/>
        <v>103600</v>
      </c>
    </row>
    <row r="60" spans="1:9" x14ac:dyDescent="0.4">
      <c r="A60" s="10" t="s">
        <v>99</v>
      </c>
      <c r="B60" s="71">
        <v>25</v>
      </c>
      <c r="C60" s="71">
        <v>70000</v>
      </c>
      <c r="D60" s="71">
        <v>27</v>
      </c>
      <c r="E60" s="71">
        <v>75600</v>
      </c>
      <c r="F60" s="71">
        <v>19</v>
      </c>
      <c r="G60" s="71">
        <v>53200</v>
      </c>
      <c r="H60" s="71">
        <f t="shared" si="8"/>
        <v>71</v>
      </c>
      <c r="I60" s="71">
        <f t="shared" si="9"/>
        <v>198800</v>
      </c>
    </row>
    <row r="61" spans="1:9" x14ac:dyDescent="0.4">
      <c r="A61" s="10" t="s">
        <v>89</v>
      </c>
      <c r="B61" s="71">
        <v>5</v>
      </c>
      <c r="C61" s="71">
        <v>14000</v>
      </c>
      <c r="D61" s="71">
        <v>0</v>
      </c>
      <c r="E61" s="71">
        <v>0</v>
      </c>
      <c r="F61" s="71">
        <v>7</v>
      </c>
      <c r="G61" s="71">
        <f>G41+G9</f>
        <v>19000</v>
      </c>
      <c r="H61" s="71">
        <f t="shared" si="8"/>
        <v>12</v>
      </c>
      <c r="I61" s="71">
        <f t="shared" si="9"/>
        <v>33000</v>
      </c>
    </row>
    <row r="62" spans="1:9" x14ac:dyDescent="0.4">
      <c r="A62" s="10" t="s">
        <v>102</v>
      </c>
      <c r="B62" s="71">
        <v>1</v>
      </c>
      <c r="C62" s="71">
        <v>2800</v>
      </c>
      <c r="D62" s="71">
        <v>2</v>
      </c>
      <c r="E62" s="71">
        <v>5600</v>
      </c>
      <c r="F62" s="71">
        <v>2</v>
      </c>
      <c r="G62" s="71">
        <v>5600</v>
      </c>
      <c r="H62" s="71">
        <f t="shared" si="8"/>
        <v>5</v>
      </c>
      <c r="I62" s="71">
        <f t="shared" si="9"/>
        <v>14000</v>
      </c>
    </row>
    <row r="63" spans="1:9" x14ac:dyDescent="0.4">
      <c r="A63" s="10" t="s">
        <v>93</v>
      </c>
      <c r="B63" s="71">
        <v>13</v>
      </c>
      <c r="C63" s="71">
        <v>36400</v>
      </c>
      <c r="D63" s="71">
        <v>7</v>
      </c>
      <c r="E63" s="71">
        <f>E43+E28</f>
        <v>19600</v>
      </c>
      <c r="F63" s="71">
        <v>4</v>
      </c>
      <c r="G63" s="71">
        <f>G28+G43</f>
        <v>11200</v>
      </c>
      <c r="H63" s="71">
        <f t="shared" si="8"/>
        <v>24</v>
      </c>
      <c r="I63" s="71">
        <f t="shared" si="9"/>
        <v>67200</v>
      </c>
    </row>
    <row r="64" spans="1:9" x14ac:dyDescent="0.4">
      <c r="A64" s="10" t="s">
        <v>92</v>
      </c>
      <c r="B64" s="71">
        <f>B29+B10</f>
        <v>12</v>
      </c>
      <c r="C64" s="71">
        <f>C10+C29</f>
        <v>33000</v>
      </c>
      <c r="D64" s="71">
        <f>D29+D10</f>
        <v>12</v>
      </c>
      <c r="E64" s="71">
        <v>33600</v>
      </c>
      <c r="F64" s="71">
        <f>F44+F29+F10</f>
        <v>32</v>
      </c>
      <c r="G64" s="71">
        <f>G10+G29+G44</f>
        <v>85700</v>
      </c>
      <c r="H64" s="71">
        <f t="shared" si="8"/>
        <v>56</v>
      </c>
      <c r="I64" s="71">
        <f t="shared" si="9"/>
        <v>152300</v>
      </c>
    </row>
  </sheetData>
  <mergeCells count="17">
    <mergeCell ref="A2:A3"/>
    <mergeCell ref="B13:C13"/>
    <mergeCell ref="D13:E13"/>
    <mergeCell ref="F13:G13"/>
    <mergeCell ref="B47:C47"/>
    <mergeCell ref="D47:E47"/>
    <mergeCell ref="F47:G47"/>
    <mergeCell ref="H47:I47"/>
    <mergeCell ref="H3:I3"/>
    <mergeCell ref="H13:I13"/>
    <mergeCell ref="B32:C32"/>
    <mergeCell ref="D32:E32"/>
    <mergeCell ref="F32:G32"/>
    <mergeCell ref="H32:I32"/>
    <mergeCell ref="B3:C3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Лист1</vt:lpstr>
      <vt:lpstr>ФОРМА</vt:lpstr>
      <vt:lpstr>Заказ</vt:lpstr>
      <vt:lpstr>ПТМ</vt:lpstr>
      <vt:lpstr>форма списка</vt:lpstr>
      <vt:lpstr>Списки для заполнения</vt:lpstr>
      <vt:lpstr>ОТУ</vt:lpstr>
      <vt:lpstr>план по людям</vt:lpstr>
      <vt:lpstr>разбивка</vt:lpstr>
      <vt:lpstr>Высшее_образование</vt:lpstr>
      <vt:lpstr>'форма списка'!Гражданство</vt:lpstr>
      <vt:lpstr>'форма списка'!Область_печати</vt:lpstr>
      <vt:lpstr>'Списки для заполнения'!Образование</vt:lpstr>
      <vt:lpstr>'форма списка'!Пол</vt:lpstr>
      <vt:lpstr>'форма списка'!Финансирование</vt:lpstr>
      <vt:lpstr>'форма списка'!Форма_обучения</vt:lpstr>
      <vt:lpstr>'форма списка'!Форма_получения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Доропеева</dc:creator>
  <cp:lastModifiedBy>ELENA_KL</cp:lastModifiedBy>
  <cp:lastPrinted>2023-07-05T10:56:29Z</cp:lastPrinted>
  <dcterms:created xsi:type="dcterms:W3CDTF">2014-03-05T14:06:26Z</dcterms:created>
  <dcterms:modified xsi:type="dcterms:W3CDTF">2023-07-05T10:57:00Z</dcterms:modified>
</cp:coreProperties>
</file>